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Questa_cartella_di_lavoro" defaultThemeVersion="124226"/>
  <mc:AlternateContent xmlns:mc="http://schemas.openxmlformats.org/markup-compatibility/2006">
    <mc:Choice Requires="x15">
      <x15ac:absPath xmlns:x15ac="http://schemas.microsoft.com/office/spreadsheetml/2010/11/ac" url="C:\Users\Utente\Desktop\SITO ORDINE\AMMINISTRAZIONE TRASPARENTE\23 ALTRI CONTENUTI\SITO CNDCEC\Altri contenuti prevenzione della corruzione\PTPCT 2020 - 2022\"/>
    </mc:Choice>
  </mc:AlternateContent>
  <xr:revisionPtr revIDLastSave="0" documentId="8_{91407C52-7759-4407-8373-BD46421C9F97}" xr6:coauthVersionLast="47" xr6:coauthVersionMax="47" xr10:uidLastSave="{00000000-0000-0000-0000-000000000000}"/>
  <bookViews>
    <workbookView xWindow="-120" yWindow="-120" windowWidth="24240" windowHeight="13140" activeTab="14" xr2:uid="{00000000-000D-0000-FFFF-FFFF00000000}"/>
  </bookViews>
  <sheets>
    <sheet name="Sezione generale" sheetId="15" r:id="rId1"/>
    <sheet name="Sezione generale_old" sheetId="1" state="hidden" r:id="rId2"/>
    <sheet name="competenze" sheetId="14" state="hidden" r:id="rId3"/>
    <sheet name="Parametri" sheetId="16" state="hidden" r:id="rId4"/>
    <sheet name="A Acquisizione e gestione del p" sheetId="18" r:id="rId5"/>
    <sheet name="B Contratti pubblici" sheetId="19" r:id="rId6"/>
    <sheet name="C Provvedimenti PRIVI di effett" sheetId="20" r:id="rId7"/>
    <sheet name="D Provvedimento CON effetto ec" sheetId="21" r:id="rId8"/>
    <sheet name="E FPC" sheetId="23" r:id="rId9"/>
    <sheet name="F Parere congruità" sheetId="22" r:id="rId10"/>
    <sheet name="G Incarichi e nomine" sheetId="25" r:id="rId11"/>
    <sheet name="H Affari legali e contenzioso" sheetId="26" r:id="rId12"/>
    <sheet name="I Gestione delle entrate, spese" sheetId="27" r:id="rId13"/>
    <sheet name="L OCC" sheetId="13" r:id="rId14"/>
    <sheet name="M Controlli, verifiche .." sheetId="24" r:id="rId15"/>
  </sheets>
  <externalReferences>
    <externalReference r:id="rId16"/>
    <externalReference r:id="rId17"/>
  </externalReferences>
  <definedNames>
    <definedName name="_xlnm._FilterDatabase" localSheetId="4" hidden="1">'A Acquisizione e gestione del p'!$A$4:$H$18</definedName>
    <definedName name="_xlnm._FilterDatabase" localSheetId="5" hidden="1">'B Contratti pubblici'!$A$4:$H$7</definedName>
    <definedName name="_xlnm._FilterDatabase" localSheetId="6" hidden="1">'C Provvedimenti PRIVI di effett'!$A$4:$H$38</definedName>
    <definedName name="_xlnm._FilterDatabase" localSheetId="2" hidden="1">competenze!$B$1:$D$1</definedName>
    <definedName name="_xlnm._FilterDatabase" localSheetId="7" hidden="1">'D Provvedimento CON effetto ec'!$A$4:$H$10</definedName>
    <definedName name="_xlnm._FilterDatabase" localSheetId="8" hidden="1">'E FPC'!$A$4:$H$10</definedName>
    <definedName name="_xlnm._FilterDatabase" localSheetId="9" hidden="1">'F Parere congruità'!$A$4:$H$6</definedName>
    <definedName name="_xlnm._FilterDatabase" localSheetId="10" hidden="1">'G Incarichi e nomine'!$A$4:$H$15</definedName>
    <definedName name="_xlnm._FilterDatabase" localSheetId="11" hidden="1">'H Affari legali e contenzioso'!$A$4:$H$14</definedName>
    <definedName name="_xlnm._FilterDatabase" localSheetId="12" hidden="1">'I Gestione delle entrate, spese'!$A$7:$H$9</definedName>
    <definedName name="_xlnm._FilterDatabase" localSheetId="13" hidden="1">'L OCC'!#REF!</definedName>
    <definedName name="_xlnm._FilterDatabase" localSheetId="14" hidden="1">'M Controlli, verifiche ..'!$A$4:$H$6</definedName>
    <definedName name="Altissimo">Parametri!$B$23:$C$25</definedName>
    <definedName name="Alto">Parametri!$B$26:$C$26</definedName>
    <definedName name="_xlnm.Print_Area" localSheetId="4">'A Acquisizione e gestione del p'!$A$1:$H$25</definedName>
    <definedName name="_xlnm.Print_Area" localSheetId="5">'B Contratti pubblici'!$A$1:$H$29</definedName>
    <definedName name="_xlnm.Print_Area" localSheetId="6">'C Provvedimenti PRIVI di effett'!$A$1:$H$48</definedName>
    <definedName name="_xlnm.Print_Area" localSheetId="2">competenze!$B$1:$D$1</definedName>
    <definedName name="_xlnm.Print_Area" localSheetId="7">'D Provvedimento CON effetto ec'!$A$1:$H$17</definedName>
    <definedName name="_xlnm.Print_Area" localSheetId="8">'E FPC'!$A$1:$H$12</definedName>
    <definedName name="_xlnm.Print_Area" localSheetId="9">'F Parere congruità'!$A$1:$H$11</definedName>
    <definedName name="_xlnm.Print_Area" localSheetId="10">'G Incarichi e nomine'!$A$1:$H$20</definedName>
    <definedName name="_xlnm.Print_Area" localSheetId="11">'H Affari legali e contenzioso'!$A$1:$H$14</definedName>
    <definedName name="_xlnm.Print_Area" localSheetId="12">'I Gestione delle entrate, spese'!$A$1:$H$23</definedName>
    <definedName name="_xlnm.Print_Area" localSheetId="13">'L OCC'!$A$1:$H$11</definedName>
    <definedName name="_xlnm.Print_Area" localSheetId="14">'M Controlli, verifiche ..'!$A$1:$H$9</definedName>
    <definedName name="_xlnm.Print_Area" localSheetId="0">'Sezione generale'!$A$1:$D$5</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 localSheetId="14">#REF!</definedName>
    <definedName name="Direzione">#REF!</definedName>
    <definedName name="Medio">Parametri!$B$27:$C$27</definedName>
    <definedName name="Profilo_dirigente" localSheetId="4">#REF!</definedName>
    <definedName name="Profilo_dirigente" localSheetId="5">#REF!</definedName>
    <definedName name="Profilo_dirigente" localSheetId="6">#REF!</definedName>
    <definedName name="Profilo_dirigente" localSheetId="2">[1]Parametri!$B$2:$B$6</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 localSheetId="14">#REF!</definedName>
    <definedName name="Profilo_dirigente" localSheetId="0">[1]Parametri!$B$2:$B$6</definedName>
    <definedName name="Profilo_dirigente">#REF!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 localSheetId="14">#REF!</definedName>
    <definedName name="Struttura">#REF!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 localSheetId="14">#REF!</definedName>
    <definedName name="Tipo_relazione">#REF!</definedName>
    <definedName name="_xlnm.Print_Titles" localSheetId="4">'A Acquisizione e gestione del p'!$4:$6</definedName>
    <definedName name="_xlnm.Print_Titles" localSheetId="5">'B Contratti pubblici'!$4:$6</definedName>
    <definedName name="_xlnm.Print_Titles" localSheetId="6">'C Provvedimenti PRIVI di effett'!$4:$6</definedName>
    <definedName name="_xlnm.Print_Titles" localSheetId="7">'D Provvedimento CON effetto ec'!$4:$6</definedName>
    <definedName name="_xlnm.Print_Titles" localSheetId="9">'F Parere congruità'!$4:$6</definedName>
    <definedName name="_xlnm.Print_Titles" localSheetId="10">'G Incarichi e nomine'!$4:$6</definedName>
    <definedName name="_xlnm.Print_Titles" localSheetId="11">'H Affari legali e contenzioso'!$4:$6</definedName>
    <definedName name="_xlnm.Print_Titles" localSheetId="12">'I Gestione delle entrate, spese'!$4:$6</definedName>
    <definedName name="_xlnm.Print_Titles" localSheetId="14">'M Controlli, verifiche ..'!$4:$6</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 localSheetId="14">#REF!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<sst xmlns="http://schemas.openxmlformats.org/spreadsheetml/2006/main" count="953" uniqueCount="531">
  <si>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</si>
  <si>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</si>
  <si>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</si>
  <si>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</si>
  <si>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</si>
  <si>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</si>
  <si>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</si>
  <si>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</si>
  <si>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</si>
  <si>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</si>
  <si>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</si>
  <si>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</si>
  <si>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</si>
  <si>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</si>
  <si>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</si>
  <si>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</si>
  <si>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</si>
  <si>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</si>
  <si>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</si>
  <si>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</si>
  <si>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</si>
  <si>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</si>
  <si>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</si>
  <si>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</si>
  <si>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</si>
  <si>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</si>
  <si>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</si>
  <si>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</si>
  <si>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DESCRIZIONE  AZIONE</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</si>
  <si>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</si>
  <si>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</si>
  <si>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</si>
  <si>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</si>
  <si>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</si>
  <si>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</si>
  <si>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</si>
  <si>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</si>
  <si>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</si>
  <si>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</si>
  <si>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</si>
  <si>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</si>
  <si>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</si>
  <si>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</si>
  <si>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</si>
  <si>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</si>
  <si>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</si>
  <si>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</si>
  <si>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</si>
  <si>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</si>
  <si>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</si>
  <si>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</si>
  <si>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</si>
  <si>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</si>
  <si>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</si>
  <si>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</si>
  <si>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</si>
  <si>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</si>
  <si>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</si>
  <si>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</si>
  <si>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</si>
  <si>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</si>
  <si>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</si>
  <si>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</si>
  <si>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</si>
  <si>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</si>
  <si>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</si>
  <si>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</si>
  <si>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</si>
  <si>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</si>
  <si>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</si>
  <si>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</si>
  <si>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</si>
  <si>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</si>
  <si>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</si>
  <si>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</si>
  <si>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</si>
  <si>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</si>
  <si>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</si>
  <si>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</si>
  <si>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</si>
  <si>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</si>
  <si>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</si>
  <si>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</si>
  <si>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</si>
  <si>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</si>
  <si>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</si>
  <si>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</si>
  <si>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</si>
  <si>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</si>
  <si>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</si>
  <si>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</si>
  <si>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</si>
  <si>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</si>
  <si>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</si>
  <si>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</si>
  <si>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</si>
  <si>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</si>
  <si>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</si>
  <si>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</si>
  <si>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</si>
  <si>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</si>
  <si>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</si>
  <si>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</si>
  <si>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</si>
  <si>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</si>
  <si>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</si>
  <si>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</si>
  <si>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</si>
  <si>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</si>
  <si>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</si>
  <si>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</si>
  <si>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</si>
  <si>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</si>
  <si>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</si>
  <si>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</si>
  <si>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</si>
  <si>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</si>
  <si>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</si>
  <si>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</si>
  <si>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</si>
  <si>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</si>
  <si>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</si>
  <si>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</si>
  <si>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</si>
  <si>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</si>
  <si>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</si>
  <si>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</si>
  <si>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</si>
  <si>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</si>
  <si>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</si>
  <si>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</si>
  <si>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</si>
  <si>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</si>
  <si>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</si>
  <si>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</si>
  <si>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</si>
  <si>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</si>
  <si>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</si>
  <si>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</si>
  <si>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</si>
  <si>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</si>
  <si>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</si>
  <si>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</si>
  <si>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</si>
  <si>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</si>
  <si>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</si>
  <si>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</si>
  <si>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</si>
  <si>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</si>
  <si>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</si>
  <si>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</si>
  <si>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</si>
  <si>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</si>
  <si>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</si>
  <si>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</si>
  <si>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</si>
  <si>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</si>
  <si>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</si>
  <si>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</si>
  <si>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</si>
  <si>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</si>
  <si>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</si>
  <si>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</si>
  <si>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</si>
  <si>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</si>
  <si>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</si>
  <si>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</si>
  <si>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</si>
  <si>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</si>
  <si>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</si>
  <si>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</si>
  <si>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</si>
  <si>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</si>
  <si>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</si>
  <si>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</si>
  <si>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</si>
  <si>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</si>
  <si>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</si>
  <si>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</si>
  <si>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</si>
  <si>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</si>
  <si>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 xml:space="preserve">Denominazione Ufficio </t>
  </si>
  <si>
    <t xml:space="preserve">Descrizione delle funzioni svolte dall'ufficio </t>
  </si>
  <si>
    <t>Segreteria</t>
  </si>
  <si>
    <t>Supporta il Consiglio dell'Ordine negli adempimenti previsti dal D.Lgs. 139/05 ovvero: vigilanza sull'osservanza della legge professionale e di tutte le altre disposizioni che disciplinano la professione di Dottore Commercialista, cura della tenuta dell'Albo e dell'elenco speciale e delle iscrizioni e cancellazioni previste dall'ordinamento, cura della tenuta del registro dei tirocinanti e degli obblighi previsti dalle norme relative al tirocinio ed all'ammissione agli esami di Stato per l'esercizio della professione, cura dell'aggiornamento e della sussistenza dei requisiti di legge in capo agli iscritti, vigilanza per la tutela dei titoli e per il legale esercizio delle attività professionali, cura dell'istruttoria dei provvedimenti disciplinari di competenza del Consiglio di Disciplina.</t>
  </si>
  <si>
    <t>PROCESSO</t>
  </si>
  <si>
    <t>Esame e valutazione delle offerte formative</t>
  </si>
  <si>
    <t>Registrazione-rilevazione delle presenze agli eventi per l’ottenimento di crediti formativi professionali (CFP) agli iscritti</t>
  </si>
  <si>
    <t xml:space="preserve">Segreteria –  commissione FPC/ Consiglio
dell’Ordine
</t>
  </si>
  <si>
    <t xml:space="preserve">Ufficio
amministrazione
e contabilità –
Tesoriere
</t>
  </si>
  <si>
    <t xml:space="preserve">Riconoscimento crediti FPC                                             </t>
  </si>
  <si>
    <t>Presentazione della documentazione da parte del debitore</t>
  </si>
  <si>
    <t>Nomina del Gestore</t>
  </si>
  <si>
    <t>Verifica periodica attività del Gestore</t>
  </si>
  <si>
    <t>Tenuta albo e rendicontazione al Ministero della Giustizia</t>
  </si>
  <si>
    <t>IDENTIFICAZIONE DEL PROCESSO (Fase 1)</t>
  </si>
  <si>
    <t>DESCRIZIONE (Fase 2)</t>
  </si>
  <si>
    <t>FINALITA'</t>
  </si>
  <si>
    <t>ATTIVITA'</t>
  </si>
  <si>
    <t>sequenze di attività</t>
  </si>
  <si>
    <t>tempi di svolgimento del processo e delle sue attività (nei casi in cui i tempi di svolgimento sono certi e/o conosciuti, anche in base a previsioni legislative o regolamentari</t>
  </si>
  <si>
    <t>vincoli del processo (rappresentati dalle condizioni da rispettare nello svolgimento del processo in base a previsioni legislative o regolamentari)</t>
  </si>
  <si>
    <t>RESPONSABILITA'</t>
  </si>
  <si>
    <t>responsabilità connesse alla corretta realizzazione del processo</t>
  </si>
  <si>
    <t>elementi in ingresso che innescano il processo – “input”</t>
  </si>
  <si>
    <t>risultato atteso del processo – “output”</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</si>
  <si>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</si>
  <si>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</si>
  <si>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</si>
  <si>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</si>
  <si>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</si>
  <si>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</si>
  <si>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</si>
  <si>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</si>
  <si>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</si>
  <si>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</si>
  <si>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1.1
Reclutamento personale per assunzioni a tempo inderterminato e determinato</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</si>
  <si>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</si>
  <si>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</si>
  <si>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</si>
  <si>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</si>
  <si>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</si>
  <si>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</si>
  <si>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</si>
  <si>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</si>
  <si>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</si>
  <si>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</si>
  <si>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</si>
  <si>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</si>
  <si>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</si>
  <si>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</si>
  <si>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assunzione nuove unità di personale</t>
  </si>
  <si>
    <t>tempi di svolgimento del processo e delle sue attività (nei casi in cui i tempi di svolgimento sono certi e/o conosciuti, anche in base a previsioni legislative o regolamentari)</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</si>
  <si>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</si>
  <si>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</si>
  <si>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</si>
  <si>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 xml:space="preserve">necessità reali e attuali della struttura e conseguente valutazione delle attività che necessitano di personale </t>
  </si>
  <si>
    <t>adempimento delle funzioni istituzionali in un ottica di efficienza, economicità e qualità dei servizi agli iscritti</t>
  </si>
  <si>
    <t>successiva alla scadenza del termine di presentazione delle domande</t>
  </si>
  <si>
    <t>preventiva alle date fissate per la prima prova</t>
  </si>
  <si>
    <t>Rispetto della tempistica di chiusura del procedimento</t>
  </si>
  <si>
    <t>Consiglio dell'Ordine/Segretario</t>
  </si>
  <si>
    <t>ricollocazione di unità di personale</t>
  </si>
  <si>
    <t>incasso di somme</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</si>
  <si>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</si>
  <si>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</si>
  <si>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</si>
  <si>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inosservanza delle regole procedurali finalizzata al reclutamento di candidati particolari</t>
  </si>
  <si>
    <t>valutazione non imparziale degli effettivi fabbisogni</t>
  </si>
  <si>
    <t>irregolare istruttoria al fine di favorire determinati soggetti</t>
  </si>
  <si>
    <t>valorizzazione delle competenze del personale acquisite anche a seguito di cambiamenti nel processo lavorativo all’interno dell'organizzazione</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</si>
  <si>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</si>
  <si>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</si>
  <si>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</si>
  <si>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</si>
  <si>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</si>
  <si>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</si>
  <si>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</si>
  <si>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</si>
  <si>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</si>
  <si>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</si>
  <si>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</si>
  <si>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</si>
  <si>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Richiesta dell'interessato</t>
  </si>
  <si>
    <t>Certificato/attestazione richiesta</t>
  </si>
  <si>
    <t>Decisione del Consiglio Disciplina</t>
  </si>
  <si>
    <t>Denuncia/esposto da parte di terzi o iscritti all'albo</t>
  </si>
  <si>
    <t>Verifica della fondatezza della denuncia ed, in caso positivo, provvedimento disciplinare</t>
  </si>
  <si>
    <t>Segreteria dell'Ordine</t>
  </si>
  <si>
    <t>Segreteria del Consiglio di Disciplina/Consiglio di Disciplina</t>
  </si>
  <si>
    <t>Mancata o volontaria omissione di raccolta di esposti o segnalazioni al fine di agevolare soggetti terzi</t>
  </si>
  <si>
    <t>Tardività nella trasmissione con prescrizione/decadenza del procedimento disciplinare</t>
  </si>
  <si>
    <t xml:space="preserve">nel rispetto delle tempistiche legislative </t>
  </si>
  <si>
    <t>Fasi disciplinate nel D. Lgs. 139/05</t>
  </si>
  <si>
    <t xml:space="preserve">Mancata o volontaria omissione di consegna atti/documenti al fine di agevolare soggetti terzi
</t>
  </si>
  <si>
    <t>valutazione non imparziale</t>
  </si>
  <si>
    <t xml:space="preserve">Tardività nella trasmissione </t>
  </si>
  <si>
    <t>Istruttoria da parte della Segreteria dell'Ordine</t>
  </si>
  <si>
    <t>Ufficio protocollo</t>
  </si>
  <si>
    <t>Al momento di consegna dell'istanza</t>
  </si>
  <si>
    <t>Verifica sommaria della correttezza della documentazione presentata</t>
  </si>
  <si>
    <t>Verifica della correttezza della documentazione presentata e dei titoli abilitativi</t>
  </si>
  <si>
    <t>Iscrizione all'Albo da parte del Consiglio dell'Ordine</t>
  </si>
  <si>
    <t>Iscrizione secondo le tempistiche del D.Lgs. 139/05</t>
  </si>
  <si>
    <t>Segreterio/Consiglio dell'Ordine</t>
  </si>
  <si>
    <t>Inosservanza delle regole a garanzia della trasparenza e della imparzialità</t>
  </si>
  <si>
    <t xml:space="preserve">Comunicazione all'interessato </t>
  </si>
  <si>
    <t xml:space="preserve"> secondo le tempistiche del D.Lgs. 139/05</t>
  </si>
  <si>
    <t>iscrizione</t>
  </si>
  <si>
    <t>trasferimento</t>
  </si>
  <si>
    <t>cancellazione</t>
  </si>
  <si>
    <t>Richiesta dell'interessato o d'ufficio</t>
  </si>
  <si>
    <t>Trasferimento da parte del Consiglio dell'Ordine</t>
  </si>
  <si>
    <t>Cancellazione all'Albo da parte del Consiglio dell'Ordine</t>
  </si>
  <si>
    <t xml:space="preserve">Richiesta dell'interessato </t>
  </si>
  <si>
    <t>Entro 30 gg. dalla richiesta</t>
  </si>
  <si>
    <t xml:space="preserve">Omesso controllo, violazione delle norme vigenti o “corsie preferenziali” nella trattazione delle pratiche </t>
  </si>
  <si>
    <t>Emissione parere da parte della Commissione Parcelle</t>
  </si>
  <si>
    <t>Adozione provvedimento da parte del Consiglio dell'Ordine</t>
  </si>
  <si>
    <t>Commissione Parcelle</t>
  </si>
  <si>
    <t>Rilascio parere</t>
  </si>
  <si>
    <t>Accertamento sussistenza causa di incompatibilità</t>
  </si>
  <si>
    <t>Commissione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</si>
  <si>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</si>
  <si>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</si>
  <si>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</si>
  <si>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</si>
  <si>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</si>
  <si>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</si>
  <si>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Linee guida del CNDCEC</t>
  </si>
  <si>
    <t>Area di rischio D: Provvedimenti ampliativi della sfera giuridica dei destinatari con effetto economico diretto e immediato per il destinatario</t>
  </si>
  <si>
    <t>D 1.2 Gestione e recupero crediti</t>
  </si>
  <si>
    <t>Liquidazione indennità non dovute</t>
  </si>
  <si>
    <t>D 1.1 Pagamenti</t>
  </si>
  <si>
    <t>Acquisizione di beni o prestazioni di servizi</t>
  </si>
  <si>
    <t>Verifica regolare esecuzione della prestazione o consegna del bene</t>
  </si>
  <si>
    <t>Omesso accertamento, riscossione, conteggio errato o inosservanza delle norme al fine di agevolare particolari soggetti</t>
  </si>
  <si>
    <t>Omessa verifica dei presupposti per il pagamento al fine di agevolare particolari soggetti</t>
  </si>
  <si>
    <t>Riscossione somma</t>
  </si>
  <si>
    <t>Mancato versamento somma dovuta all'ente</t>
  </si>
  <si>
    <t>Iscrizione a ruolo della somma</t>
  </si>
  <si>
    <t>entro 30 gg. dall'acquisizione della fattura</t>
  </si>
  <si>
    <t>entro 30 gg. dall'acquisizione della richiesta di rimborso</t>
  </si>
  <si>
    <t>Richiesta di rimborso da parte del Consigliere</t>
  </si>
  <si>
    <t>Pagamento delle spese di missione</t>
  </si>
  <si>
    <t>Richiesta di rimborso spese</t>
  </si>
  <si>
    <t>Verifica correttezza e completezza (pezze giustificative) della documentazione presentata</t>
  </si>
  <si>
    <t>Tempi di prescrizione da codice civile</t>
  </si>
  <si>
    <t>Richiesta contributo da associazioni</t>
  </si>
  <si>
    <t>Emissione di mandato di pagamento</t>
  </si>
  <si>
    <t>Erogazione contributo</t>
  </si>
  <si>
    <t>Richiesta di erogazione contributo</t>
  </si>
  <si>
    <t>Verifica presupposti per il riconoscimento del contributo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</si>
  <si>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</si>
  <si>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</si>
  <si>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</si>
  <si>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</si>
  <si>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</si>
  <si>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</si>
  <si>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Area di rischio M: Controlli, verifiche e vigilanza</t>
  </si>
  <si>
    <t>M 1.1 Vigilanza sugli “enti terzi” autorizzati all’erogazione della formazione ai sensi dell’art. 7, co. 2, d.p.r. 137 del 2012, dagli ordini e collegi territoriali</t>
  </si>
  <si>
    <t>Proposta di evento formativo</t>
  </si>
  <si>
    <t>Trasmissione programma dell'evento formativo</t>
  </si>
  <si>
    <t>da regolamento interno: almeno 60 giorni prima della data di svolgimento dell’evento formativo</t>
  </si>
  <si>
    <t>per istanze di accreditamento di eventi imminenti</t>
  </si>
  <si>
    <t>contestuale all'inizio dell'evento</t>
  </si>
  <si>
    <t>Realizzazione evento</t>
  </si>
  <si>
    <t>inferiori ai 60 gg.</t>
  </si>
  <si>
    <t xml:space="preserve">Segreteria – Presidente
</t>
  </si>
  <si>
    <t xml:space="preserve">Segreteria 
</t>
  </si>
  <si>
    <t>Segreteria –  incarico esterno</t>
  </si>
  <si>
    <t>Segreteria –  commissione FPC</t>
  </si>
  <si>
    <t>Verifica d'ufficio</t>
  </si>
  <si>
    <t xml:space="preserve">M 1.2 Verfica assolvimento obbligo formativo </t>
  </si>
  <si>
    <t>Verifica  assolvimento obbligo</t>
  </si>
  <si>
    <t>Trasmissione fascicolo al Consiglio di Disciplina</t>
  </si>
  <si>
    <t>annuale/triennale</t>
  </si>
  <si>
    <t>Segreteria - Consiglio dell'Ordine</t>
  </si>
  <si>
    <t>Consiglio di Disciplina</t>
  </si>
  <si>
    <t>da regolamento funzione disciplinare</t>
  </si>
  <si>
    <t>Omessa verifica al fine di agevolare particolari soggetti</t>
  </si>
  <si>
    <t>Verifica della rispondenza del programma inviato dagli enti rispetto all'effettivo svolgimento dei lavori</t>
  </si>
  <si>
    <t>Verifica assolvimento/non assolvimento dell'obbligo formativo</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</si>
  <si>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</si>
  <si>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</si>
  <si>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</si>
  <si>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</si>
  <si>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</si>
  <si>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</si>
  <si>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</si>
  <si>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</si>
  <si>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</si>
  <si>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</si>
  <si>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</si>
  <si>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</si>
  <si>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</si>
  <si>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</si>
  <si>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</si>
  <si>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</si>
  <si>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</si>
  <si>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</si>
  <si>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</si>
  <si>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</si>
  <si>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formalizzazione dell’aggiudicazione definitiva</t>
  </si>
  <si>
    <t>stipula del contratto</t>
  </si>
  <si>
    <t xml:space="preserve">B 1.5 Esecuzione del contratto </t>
  </si>
  <si>
    <t>effettuazione di pagamenti in corso di esecuzione</t>
  </si>
  <si>
    <t>Consiglio dell'Ordine</t>
  </si>
  <si>
    <t>Consiglio dell'Ordine/Segreteria dell'Ordine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</si>
  <si>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</si>
  <si>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Necessità di acquisizione di un bene/servizio</t>
  </si>
  <si>
    <t xml:space="preserve">definizione dei criteri di partecipazione, del criterio di aggiudicazione e dei criteri di attribuzione del punteggio </t>
  </si>
  <si>
    <t>predisposizione degli atti propedeutici alla pubblicazione della gara</t>
  </si>
  <si>
    <t>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t>
  </si>
  <si>
    <t>individuazione degli elementi essenziali del contratto</t>
  </si>
  <si>
    <t>nomina della commissione di gara</t>
  </si>
  <si>
    <t>Presidente dell'Ordine</t>
  </si>
  <si>
    <t>Commissione di gara</t>
  </si>
  <si>
    <t>programma di acquisizione di beni/serizi</t>
  </si>
  <si>
    <t>annuale</t>
  </si>
  <si>
    <t>individuazione del contraente</t>
  </si>
  <si>
    <t>rispetto del Codice Appalti</t>
  </si>
  <si>
    <t>definiti nel Codice Appalti</t>
  </si>
  <si>
    <t>definita nel Codice Appalti</t>
  </si>
  <si>
    <t xml:space="preserve">Chiusura della procedura di gara </t>
  </si>
  <si>
    <t>Verifica documentazione</t>
  </si>
  <si>
    <t>Necessità del bene/servizio</t>
  </si>
  <si>
    <t>Bene/servizio</t>
  </si>
  <si>
    <t>definiti nel contratto</t>
  </si>
  <si>
    <t>approvazione delle modifiche del contratto originario</t>
  </si>
  <si>
    <t>Ufficio contabilità</t>
  </si>
  <si>
    <t>assegnazione categoria economica</t>
  </si>
  <si>
    <t>A1.3
Conferimento incarichi
al proprio personale</t>
  </si>
  <si>
    <t>Autorizzazione al dipendente</t>
  </si>
  <si>
    <t>Rilascio autorizzazione</t>
  </si>
  <si>
    <t>inosservanza delle regole a garanzia della trasparenza e della imparzialità</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</si>
  <si>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</si>
  <si>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</si>
  <si>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</si>
  <si>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</si>
  <si>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</si>
  <si>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</si>
  <si>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retribuzione accessoria che viene corrisposta in ragione della prestazione lavorativa</t>
  </si>
  <si>
    <t>richiesta di altra Pubblica Amministrazione o dipendente interessato</t>
  </si>
  <si>
    <t>prestazione lavorativa accessoria resa dal dipendente</t>
  </si>
  <si>
    <t>tempistica regolamentata da CCDI</t>
  </si>
  <si>
    <t>CCDI</t>
  </si>
  <si>
    <t>Consiglio dell'Ordine/Presidente</t>
  </si>
  <si>
    <t>A 1.6 Conferimento di incarichi di collaborazione (Conferimento di incarichi individuali, con contratti di lavoro autonomo, di natura occasionale o coordinata e continuativa, per prestazioni d’opera intellettuale ex art. 7 d.lgs. 165/2001)</t>
  </si>
  <si>
    <t>esigenze cui l'Ente non può far fronte con personale in servizio</t>
  </si>
  <si>
    <t>stipula di contratti di lavoro autonomo</t>
  </si>
  <si>
    <t>Area di rischio G: Incarichi e nomine</t>
  </si>
  <si>
    <t>Richiesta di arbitrato da parte di terzi</t>
  </si>
  <si>
    <t>nomina di professionisti in qualità di "arbitri"</t>
  </si>
  <si>
    <t>Istanza  da parte del terzo</t>
  </si>
  <si>
    <t>Adozione provvedimento da parte del Presidente dell'Ordine</t>
  </si>
  <si>
    <t>nel rispetto delle tempistiche regolamentari/statutarie</t>
  </si>
  <si>
    <t xml:space="preserve">Verifica della correttezza della documentazione presentata </t>
  </si>
  <si>
    <t>G 1.1 Incarichi a professionisti</t>
  </si>
  <si>
    <t>G 1.3 Candidature di professionisti per nomina in Enti pubblici</t>
  </si>
  <si>
    <t>G 1.2 Incarichi a Consiglieri in seno a commissioni interne o deleghe particolari.</t>
  </si>
  <si>
    <t>Nomina di Consiglieri in seno a commissioni interne</t>
  </si>
  <si>
    <t>Proposta di nomina da parte del Presidente dell'Ordine</t>
  </si>
  <si>
    <t>Nomina da parte del Consiglio dell'Ordine</t>
  </si>
  <si>
    <t>Pubblicizzazione dell'avviso di incarico dell'Ente pubblico</t>
  </si>
  <si>
    <t>Pubblicazione avviso da parte di Ente pubblico</t>
  </si>
  <si>
    <t xml:space="preserve">Proposta di nomina dei professionisti </t>
  </si>
  <si>
    <t xml:space="preserve">Istanza  da parte dell'interessato </t>
  </si>
  <si>
    <t>nel rispetto delle tempistiche previste nell'avviso pubblico</t>
  </si>
  <si>
    <t>Verifica della correttezza della documentazione presentata e dei titoli</t>
  </si>
  <si>
    <t>Valutazione curricula e proposta di nomina del professionista/i da parte della Commissione incaricata dal Consiglio dell'Ordine</t>
  </si>
  <si>
    <t xml:space="preserve">Commissione </t>
  </si>
  <si>
    <t>al momento di consegna dell'istanza</t>
  </si>
  <si>
    <t xml:space="preserve">H 1.1 Rappresentanza e difesa in giudizio </t>
  </si>
  <si>
    <t>H 1.2 Consulenze stragiudiziali</t>
  </si>
  <si>
    <t>Atti giudiziari di instaurazione di giudizio</t>
  </si>
  <si>
    <t>Nomina legale</t>
  </si>
  <si>
    <t xml:space="preserve">Individuazione professionista </t>
  </si>
  <si>
    <t>nel rispetto delle tempistiche del processo civile/penale</t>
  </si>
  <si>
    <t>Problematiche  cui l'Ente non è in grado di far fronte con personale in servizio</t>
  </si>
  <si>
    <t>Nomina consulente legale</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</si>
  <si>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</si>
  <si>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</si>
  <si>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</si>
  <si>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</si>
  <si>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</si>
  <si>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Erogazione servizi</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</si>
  <si>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</si>
  <si>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</si>
  <si>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</si>
  <si>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</si>
  <si>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</si>
  <si>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Tenuta regolare della contabilità</t>
  </si>
  <si>
    <t xml:space="preserve">Iscrizione in contabilità del totale della entrate da incassare </t>
  </si>
  <si>
    <t>entro il 30 aprile - termine di approvazione del conto consuntivo</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</si>
  <si>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</si>
  <si>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</si>
  <si>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</si>
  <si>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</si>
  <si>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</si>
  <si>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</si>
  <si>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</si>
  <si>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</si>
  <si>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Corretta gestione del bilancio dell'Ente</t>
  </si>
  <si>
    <t>Approvazione bilancio di previsione o variazioni di bilancio</t>
  </si>
  <si>
    <t>approvazione bilancio: entro novembre dell'anno                                                                                                                                                                                                                                                                                                 approvazione variazioni: secondo necessità, ma non oltre il 30.11 dell'anno</t>
  </si>
  <si>
    <t>Ufficio
amministrazione
e contabilità –</t>
  </si>
  <si>
    <t>Presidente dell'Ordine e Tesoriere</t>
  </si>
  <si>
    <t>Collegio dei Revisori</t>
  </si>
  <si>
    <t>Analisi andamento gestione finanziaria</t>
  </si>
  <si>
    <t>Approvazione conto consuntivo</t>
  </si>
  <si>
    <t xml:space="preserve">approvazione conto consuntivo: entro aprile dell'anno successivo                                                                                                                                                                                                                                                                                             </t>
  </si>
  <si>
    <t xml:space="preserve">Area di rischio L: Organismo di composizione della crisi </t>
  </si>
  <si>
    <t>L 1.1 Gestione pratiche</t>
  </si>
  <si>
    <t>Referente OCC</t>
  </si>
  <si>
    <t>Presentazione istanza da parte di terzi</t>
  </si>
  <si>
    <t xml:space="preserve">Attivazione procedura </t>
  </si>
  <si>
    <t>semestrale</t>
  </si>
  <si>
    <t>Area di rischio H: Affari legali e contenzioso</t>
  </si>
  <si>
    <t>Accertamento d'ufficio o su segnalazione</t>
  </si>
  <si>
    <t>Trasmissione, per competenza, al Consiglio di Disciplina</t>
  </si>
  <si>
    <t>Rimozione causa incompatibilità ed eventuale provvedimento del Consiglio di Disciplina o cancellazione dall'Albo</t>
  </si>
  <si>
    <t>Comunicazione al Consiglio dell'Ordine</t>
  </si>
  <si>
    <t>Verifica della correttezza della documentazione presentata, dei titoli abilitativi e assenza elementi ostativi</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</si>
  <si>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</si>
  <si>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</si>
  <si>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</si>
  <si>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</si>
  <si>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D 1.3 Liquidazione spese di missione Consiglio</t>
  </si>
  <si>
    <t>D 1.4 Erogazioni contributi ad associazioni</t>
  </si>
  <si>
    <t xml:space="preserve">Riconoscimento contributo </t>
  </si>
  <si>
    <t>C 1.6 Verifica requisiti di legge in capo agli iscritti</t>
  </si>
  <si>
    <t>Provvedimento del Consiglio dell'Ordine o del Consiglio di Disciplina</t>
  </si>
  <si>
    <t>Autocertificazione dell'iscritto</t>
  </si>
  <si>
    <t>Eventuale trasmissione, per competenza, al Consiglio di Disciplina</t>
  </si>
  <si>
    <t>Segreteria dell'Ordine/ Segretario</t>
  </si>
  <si>
    <t>Regolamento interno 20.02.2017 - Regolamento per la valutazione delle incompatibilità, approvato con Decreto emesso dal Direttore Generale della Giustizia Civile in data 18 luglio 2003, pubblicato nella G.U. n. 172 del 26 luglio 2003</t>
  </si>
  <si>
    <t>Richiesta dell'iscritto o di Pubblica Amministrazione</t>
  </si>
  <si>
    <t>1 - Mappatura secondo allegato 1 PNA 2019</t>
  </si>
  <si>
    <t>criticità del processo 
(eventi rischiosi)</t>
  </si>
  <si>
    <t>adempimento delle funzioni istituzionali in un'ottica di efficienza, economicità e qualità dei servizi agli iscritti</t>
  </si>
  <si>
    <t>Verifica di assenza di conflitto di interessi</t>
  </si>
  <si>
    <t xml:space="preserve"> possibilità che i vari attori coinvolti (quali, ad esempio RP, commissione di gara, soggetti coinvolti nella verifica dei requisiti, etc.) manipolino le disposizioni che governano i processi sopra elencati al fine di pilotare l’aggiudicazione della gara</t>
  </si>
  <si>
    <t>effettuazione delle comunicazioni riguardanti i mancati inviti, le esclusioni e le aggiudicazioni</t>
  </si>
  <si>
    <t>alterazione o omissione dei controlli e delle verifiche al fine di favorire un aggiudicatario privo dei requisiti o  possibilità che i contenuti delle verifiche siano alterati per permettere l’aggiudicatario e favorire gli operatori economici che seguono nella graduatoria</t>
  </si>
  <si>
    <t>emissione del mandato di pagamento</t>
  </si>
  <si>
    <t>Trasmissione di pezze giustificative a dimostrazione delle spese sostenute</t>
  </si>
  <si>
    <t>Approvazione eventi formativi e trasmissione al CNDCEC per accreditamento da parte del Consiglio dell'Ordine</t>
  </si>
  <si>
    <t>Provvedimenti d'urgenza del Presidente</t>
  </si>
  <si>
    <t>Necessità di sovrintedere particolare ambiti per un maggior controllo</t>
  </si>
  <si>
    <t>mancata o insufficiente verifica dell’effettivo stato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</si>
</sst>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20"/>
      <color theme="0"/>
      <name val="Calibri"/>
      <family val="2"/>
      <scheme val="minor"/>
    </font>
    <font>
      <b/>
      <sz val="48"/>
      <color theme="0"/>
      <name val="Calibri"/>
      <family val="2"/>
      <scheme val="minor"/>
    </font>
    <font>
      <b/>
      <sz val="55"/>
      <color theme="7" tint="-0.499984740745262"/>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bottom style="medium">
        <color theme="5" tint="-0.24994659260841701"/>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style="thin">
        <color indexed="64"/>
      </top>
      <bottom style="thick">
        <color rgb="FFC00000"/>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ck">
        <color rgb="FFC00000"/>
      </top>
      <bottom style="thick">
        <color rgb="FFC00000"/>
      </bottom>
      <diagonal style="thin">
        <color indexed="64"/>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rgb="FFC00000"/>
      </bottom>
      <diagonal style="thin">
        <color indexed="64"/>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diagonalUp="1">
      <left style="thin">
        <color indexed="64"/>
      </left>
      <right style="thin">
        <color indexed="64"/>
      </right>
      <top style="medium">
        <color theme="5" tint="-0.24994659260841701"/>
      </top>
      <bottom/>
      <diagonal style="thin">
        <color indexed="64"/>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bottom/>
      <diagonal style="thin">
        <color indexed="64"/>
      </diagonal>
    </border>
    <border>
      <left/>
      <right style="thin">
        <color auto="1"/>
      </right>
      <top style="double">
        <color auto="1"/>
      </top>
      <bottom/>
      <diagonal/>
    </border>
    <border diagonalUp="1">
      <left style="thin">
        <color indexed="64"/>
      </left>
      <right style="thin">
        <color indexed="64"/>
      </right>
      <top style="thick">
        <color rgb="FFC00000"/>
      </top>
      <bottom/>
      <diagonal style="thin">
        <color indexed="64"/>
      </diagonal>
    </border>
    <border>
      <left style="thin">
        <color indexed="64"/>
      </left>
      <right style="thin">
        <color indexed="64"/>
      </right>
      <top style="medium">
        <color theme="3" tint="-0.24994659260841701"/>
      </top>
      <bottom/>
      <diagonal/>
    </border>
    <border>
      <left style="thin">
        <color indexed="64"/>
      </left>
      <right/>
      <top style="medium">
        <color theme="3" tint="-0.24994659260841701"/>
      </top>
      <bottom style="thin">
        <color indexed="64"/>
      </bottom>
      <diagonal/>
    </border>
    <border>
      <left/>
      <right/>
      <top style="medium">
        <color theme="3" tint="-0.24994659260841701"/>
      </top>
      <bottom style="thin">
        <color indexed="64"/>
      </bottom>
      <diagonal/>
    </border>
    <border>
      <left/>
      <right style="thin">
        <color indexed="64"/>
      </right>
      <top style="medium">
        <color theme="3" tint="-0.24994659260841701"/>
      </top>
      <bottom style="thin">
        <color indexed="64"/>
      </bottom>
      <diagonal/>
    </border>
    <border diagonalUp="1">
      <left style="thin">
        <color indexed="64"/>
      </left>
      <right style="thin">
        <color indexed="64"/>
      </right>
      <top style="medium">
        <color rgb="FFC00000"/>
      </top>
      <bottom/>
      <diagonal style="thin">
        <color indexed="64"/>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
      <left/>
      <right style="thin">
        <color indexed="64"/>
      </right>
      <top style="thick">
        <color rgb="FFC00000"/>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20">
    <xf numFmtId="0" fontId="0" fillId="0" borderId="0" xfId="0"/>
    <xf numFmtId="0" fontId="1" fillId="3" borderId="1" xfId="0" applyFont="1" applyFill="1" applyBorder="1" applyAlignment="1">
      <alignment horizontal="centerContinuous"/>
    </xf>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0" fillId="4" borderId="2" xfId="0" applyFill="1" applyBorder="1" applyAlignment="1" applyProtection="1">
      <alignment horizontal="justify" vertical="justify" wrapText="1"/>
      <protection locked="0"/>
    </xf>
    <xf numFmtId="0" fontId="3" fillId="0" borderId="11" xfId="0" applyFont="1" applyBorder="1" applyAlignment="1">
      <alignment horizontal="left" vertical="center" wrapText="1"/>
    </xf>
    <xf numFmtId="0" fontId="4" fillId="5"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justify" vertical="top" wrapText="1"/>
    </xf>
    <xf numFmtId="0" fontId="3" fillId="0" borderId="5" xfId="0" applyFont="1" applyBorder="1" applyAlignment="1">
      <alignment horizontal="center" vertical="center" wrapText="1"/>
    </xf>
    <xf numFmtId="0" fontId="4" fillId="5"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5" borderId="15" xfId="0" applyFont="1" applyFill="1" applyBorder="1" applyAlignment="1">
      <alignment horizontal="left" vertical="center" wrapText="1"/>
    </xf>
    <xf numFmtId="0" fontId="4" fillId="0" borderId="18" xfId="0" applyFont="1" applyBorder="1" applyAlignment="1">
      <alignment horizontal="left" vertical="center" wrapText="1"/>
    </xf>
    <xf numFmtId="0" fontId="3" fillId="0" borderId="17" xfId="0" applyFont="1" applyBorder="1" applyAlignment="1">
      <alignment horizontal="justify" vertical="top" wrapText="1"/>
    </xf>
    <xf numFmtId="0" fontId="3" fillId="0" borderId="18" xfId="0" applyFont="1" applyBorder="1" applyAlignment="1">
      <alignment wrapText="1"/>
    </xf>
    <xf numFmtId="0" fontId="3" fillId="0" borderId="18" xfId="0" applyFont="1" applyBorder="1" applyAlignment="1">
      <alignment horizontal="justify" vertical="top" wrapText="1"/>
    </xf>
    <xf numFmtId="0" fontId="3" fillId="0" borderId="17" xfId="0" applyFont="1" applyBorder="1" applyAlignment="1">
      <alignment horizontal="center" vertical="center" wrapText="1"/>
    </xf>
    <xf numFmtId="0" fontId="3" fillId="0" borderId="2" xfId="0" applyFont="1" applyBorder="1" applyAlignment="1">
      <alignment vertical="center" wrapText="1"/>
    </xf>
    <xf numFmtId="0" fontId="3" fillId="0" borderId="18" xfId="0" applyFont="1" applyBorder="1" applyAlignment="1">
      <alignment vertical="center" wrapText="1"/>
    </xf>
    <xf numFmtId="0" fontId="4" fillId="5" borderId="19" xfId="0" applyFont="1" applyFill="1" applyBorder="1" applyAlignment="1">
      <alignment horizontal="left" vertical="center" wrapText="1"/>
    </xf>
    <xf numFmtId="0" fontId="4" fillId="0" borderId="20" xfId="0" applyFont="1" applyBorder="1" applyAlignment="1">
      <alignment horizontal="left" vertical="center" wrapText="1"/>
    </xf>
    <xf numFmtId="0" fontId="3" fillId="0" borderId="17" xfId="0" applyFont="1" applyBorder="1" applyAlignment="1">
      <alignment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wrapText="1"/>
    </xf>
    <xf numFmtId="0" fontId="4" fillId="5" borderId="5" xfId="0" applyFont="1" applyFill="1" applyBorder="1" applyAlignment="1">
      <alignment vertical="center" wrapText="1"/>
    </xf>
    <xf numFmtId="0" fontId="3" fillId="2" borderId="3"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12" fillId="7" borderId="3" xfId="0" applyFont="1" applyFill="1" applyBorder="1" applyAlignment="1">
      <alignment horizontal="center" vertical="center" wrapText="1"/>
    </xf>
    <xf numFmtId="0" fontId="3" fillId="0" borderId="0" xfId="0" applyFont="1" applyAlignment="1">
      <alignment horizontal="justify" vertical="top" wrapText="1"/>
    </xf>
    <xf numFmtId="0" fontId="3" fillId="0" borderId="20" xfId="0" applyFont="1" applyBorder="1" applyAlignment="1">
      <alignment horizontal="left" vertical="center" wrapText="1"/>
    </xf>
    <xf numFmtId="0" fontId="4" fillId="0" borderId="18" xfId="0" applyFont="1" applyBorder="1" applyAlignment="1">
      <alignment horizontal="center" vertical="center" wrapText="1"/>
    </xf>
    <xf numFmtId="0" fontId="3" fillId="0" borderId="21" xfId="0" applyFont="1" applyBorder="1" applyAlignment="1">
      <alignment horizontal="left" vertical="center" wrapText="1"/>
    </xf>
    <xf numFmtId="0" fontId="3" fillId="0" borderId="21" xfId="0" applyFont="1" applyBorder="1" applyAlignment="1">
      <alignment horizontal="center" vertical="center" wrapText="1"/>
    </xf>
    <xf numFmtId="0" fontId="3" fillId="0" borderId="20" xfId="0" applyFont="1" applyBorder="1" applyAlignment="1">
      <alignment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wrapText="1"/>
    </xf>
    <xf numFmtId="0" fontId="4" fillId="0" borderId="5" xfId="0" applyFont="1" applyBorder="1" applyAlignment="1">
      <alignment horizontal="left" vertical="center" wrapText="1"/>
    </xf>
    <xf numFmtId="0" fontId="3" fillId="0" borderId="45" xfId="0" applyFont="1" applyBorder="1" applyAlignment="1">
      <alignmen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12" fillId="7" borderId="3" xfId="0" applyFont="1" applyFill="1" applyBorder="1" applyAlignment="1" applyProtection="1">
      <alignment horizontal="center" vertical="center" wrapText="1"/>
      <protection locked="0"/>
    </xf>
    <xf numFmtId="0" fontId="3" fillId="0" borderId="48" xfId="0" applyFont="1" applyBorder="1" applyAlignment="1">
      <alignment wrapText="1"/>
    </xf>
    <xf numFmtId="0" fontId="3" fillId="0" borderId="13" xfId="0" applyFont="1" applyBorder="1" applyAlignment="1" applyProtection="1">
      <alignment vertical="center" wrapText="1"/>
      <protection locked="0"/>
    </xf>
    <xf numFmtId="0" fontId="3" fillId="0" borderId="11" xfId="0" applyFont="1" applyBorder="1" applyAlignment="1" applyProtection="1">
      <alignment horizontal="left" vertical="center" wrapText="1"/>
      <protection locked="0"/>
    </xf>
    <xf numFmtId="0" fontId="3" fillId="0" borderId="17"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8" xfId="0" applyFont="1" applyBorder="1" applyAlignment="1" applyProtection="1">
      <alignment wrapText="1"/>
      <protection locked="0"/>
    </xf>
    <xf numFmtId="0" fontId="3" fillId="0" borderId="19" xfId="0" applyFont="1" applyBorder="1" applyAlignment="1" applyProtection="1">
      <alignment wrapText="1"/>
      <protection locked="0"/>
    </xf>
    <xf numFmtId="0" fontId="3" fillId="0" borderId="21" xfId="0" applyFont="1" applyBorder="1" applyAlignment="1" applyProtection="1">
      <alignment wrapText="1"/>
      <protection locked="0"/>
    </xf>
    <xf numFmtId="0" fontId="3" fillId="0" borderId="18" xfId="0" applyFont="1" applyBorder="1" applyAlignment="1" applyProtection="1">
      <alignment horizontal="left" vertical="center" wrapText="1"/>
      <protection locked="0"/>
    </xf>
    <xf numFmtId="0" fontId="3" fillId="0" borderId="3" xfId="0" applyFont="1" applyBorder="1" applyAlignment="1">
      <alignment wrapText="1"/>
    </xf>
    <xf numFmtId="0" fontId="3" fillId="0" borderId="49" xfId="0" applyFont="1" applyBorder="1" applyAlignment="1">
      <alignment horizontal="center" vertical="center" wrapText="1"/>
    </xf>
    <xf numFmtId="0" fontId="3" fillId="0" borderId="19" xfId="0" applyFont="1" applyBorder="1" applyAlignment="1">
      <alignment wrapText="1"/>
    </xf>
    <xf numFmtId="0" fontId="3" fillId="0" borderId="3" xfId="0" applyFont="1" applyBorder="1" applyAlignment="1">
      <alignment vertical="center" wrapText="1"/>
    </xf>
    <xf numFmtId="0" fontId="3" fillId="0" borderId="50" xfId="0" applyFont="1" applyBorder="1" applyAlignment="1">
      <alignment horizontal="left" vertical="center" wrapText="1"/>
    </xf>
    <xf numFmtId="0" fontId="3" fillId="0" borderId="32" xfId="0" applyFont="1" applyBorder="1" applyAlignment="1">
      <alignment horizontal="left" vertical="center" wrapText="1"/>
    </xf>
    <xf numFmtId="0" fontId="3" fillId="0" borderId="2"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7" xfId="0" applyFont="1" applyBorder="1" applyAlignment="1" applyProtection="1">
      <alignment horizontal="left" vertical="center" wrapText="1"/>
      <protection locked="0"/>
    </xf>
    <xf numFmtId="0" fontId="4" fillId="0" borderId="18" xfId="0" applyFont="1" applyBorder="1" applyAlignment="1">
      <alignment horizontal="justify" vertical="center" wrapText="1"/>
    </xf>
    <xf numFmtId="0" fontId="4" fillId="5" borderId="17"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5"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18" xfId="0" applyFont="1" applyBorder="1" applyAlignment="1">
      <alignment horizontal="justify" vertical="center" wrapText="1"/>
    </xf>
    <xf numFmtId="0" fontId="0" fillId="0" borderId="2" xfId="0" applyBorder="1" applyAlignment="1">
      <alignment horizontal="center" vertical="center"/>
    </xf>
    <xf numFmtId="0" fontId="14" fillId="9" borderId="33"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3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center" wrapText="1"/>
    </xf>
    <xf numFmtId="0" fontId="3" fillId="0" borderId="36" xfId="0" applyFont="1" applyBorder="1" applyAlignment="1">
      <alignment horizont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0" xfId="0" applyFont="1" applyAlignment="1">
      <alignment horizontal="justify" vertical="top" wrapText="1"/>
    </xf>
    <xf numFmtId="0" fontId="4" fillId="5"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4" fillId="5" borderId="4"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2" xfId="0" applyFont="1" applyFill="1" applyBorder="1" applyAlignment="1">
      <alignment horizontal="center" vertical="center"/>
    </xf>
    <xf numFmtId="0" fontId="4" fillId="5" borderId="3" xfId="0" applyFont="1" applyFill="1" applyBorder="1" applyAlignment="1">
      <alignment horizontal="center" vertical="center" wrapText="1"/>
    </xf>
    <xf numFmtId="0" fontId="3" fillId="0" borderId="16"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39" xfId="0" applyFont="1" applyBorder="1" applyAlignment="1" applyProtection="1">
      <alignment horizontal="center" wrapText="1"/>
      <protection locked="0"/>
    </xf>
    <xf numFmtId="0" fontId="3" fillId="0" borderId="37" xfId="0" applyFont="1" applyBorder="1" applyAlignment="1" applyProtection="1">
      <alignment horizontal="center" wrapText="1"/>
      <protection locked="0"/>
    </xf>
    <xf numFmtId="0" fontId="3" fillId="0" borderId="36" xfId="0" applyFont="1" applyBorder="1" applyAlignment="1" applyProtection="1">
      <alignment horizontal="center" wrapText="1"/>
      <protection locked="0"/>
    </xf>
    <xf numFmtId="0" fontId="3" fillId="0" borderId="3" xfId="0" applyFont="1" applyBorder="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11" fillId="6" borderId="1"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53" xfId="0"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6" borderId="6"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13" fillId="8" borderId="30" xfId="0" applyFont="1" applyFill="1" applyBorder="1" applyAlignment="1" applyProtection="1">
      <alignment horizontal="center" vertical="center" wrapText="1"/>
      <protection locked="0"/>
    </xf>
    <xf numFmtId="0" fontId="13" fillId="8" borderId="32" xfId="0" applyFont="1" applyFill="1" applyBorder="1" applyAlignment="1" applyProtection="1">
      <alignment horizontal="center" vertical="center" wrapText="1"/>
      <protection locked="0"/>
    </xf>
    <xf numFmtId="0" fontId="12" fillId="7" borderId="51"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28" xfId="0" applyFont="1" applyFill="1" applyBorder="1" applyAlignment="1" applyProtection="1">
      <alignment horizontal="center" vertical="center" wrapText="1"/>
      <protection locked="0"/>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6" xfId="0" applyFont="1" applyBorder="1" applyAlignment="1">
      <alignment horizontal="center" wrapText="1"/>
    </xf>
    <xf numFmtId="0" fontId="3" fillId="0" borderId="37" xfId="0" applyFont="1" applyBorder="1" applyAlignment="1">
      <alignment horizontal="center" wrapText="1"/>
    </xf>
    <xf numFmtId="0" fontId="4" fillId="5" borderId="2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5" borderId="13" xfId="0" applyFont="1" applyFill="1" applyBorder="1" applyAlignment="1">
      <alignment horizontal="center" vertical="center" wrapText="1"/>
    </xf>
    <xf numFmtId="0" fontId="11" fillId="6" borderId="2"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wrapText="1"/>
      <protection locked="0"/>
    </xf>
    <xf numFmtId="0" fontId="11" fillId="6" borderId="40" xfId="0" applyFont="1" applyFill="1" applyBorder="1" applyAlignment="1" applyProtection="1">
      <alignment horizontal="center" vertical="center" wrapText="1"/>
      <protection locked="0"/>
    </xf>
    <xf numFmtId="0" fontId="11" fillId="6" borderId="31"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3" fillId="0" borderId="1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6" xfId="0" applyFont="1" applyBorder="1" applyAlignment="1">
      <alignment horizontal="center" vertical="center" wrapText="1"/>
    </xf>
    <xf numFmtId="0" fontId="4" fillId="5" borderId="17" xfId="0" applyFont="1" applyFill="1" applyBorder="1" applyAlignment="1">
      <alignment horizontal="center" vertical="center" wrapText="1"/>
    </xf>
    <xf numFmtId="0" fontId="11" fillId="6" borderId="31"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32" xfId="0" applyFont="1" applyFill="1" applyBorder="1" applyAlignment="1">
      <alignment horizontal="center" vertical="center"/>
    </xf>
    <xf numFmtId="0" fontId="3" fillId="0" borderId="25" xfId="0" applyFont="1" applyBorder="1" applyAlignment="1">
      <alignment horizontal="center" vertical="center" wrapText="1"/>
    </xf>
    <xf numFmtId="0" fontId="4" fillId="5" borderId="2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 xfId="0" applyFont="1" applyBorder="1" applyAlignment="1">
      <alignment horizontal="left" vertical="center" wrapText="1"/>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43" xfId="0" applyFont="1" applyFill="1" applyBorder="1" applyAlignment="1">
      <alignment horizontal="center" vertical="center"/>
    </xf>
    <xf numFmtId="0" fontId="3" fillId="0" borderId="17" xfId="0" applyFont="1" applyBorder="1" applyAlignment="1">
      <alignment horizontal="left" wrapText="1"/>
    </xf>
    <xf numFmtId="0" fontId="3" fillId="0" borderId="2" xfId="0" applyFont="1" applyBorder="1" applyAlignment="1">
      <alignment horizontal="left" wrapText="1"/>
    </xf>
    <xf numFmtId="0" fontId="4" fillId="0" borderId="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9"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C3"/>
  <sheetViews>
    <sheetView zoomScale="70" zoomScaleNormal="70" workbookViewId="0">
      <selection activeCell="B3" sqref="B3"/>
    </sheetView>
  </sheetViews>
  <sheetFormatPr defaultColWidth="9.140625" defaultRowHeight="15" x14ac:dyDescent="0.25"/>
  <cols>
    <col min="1" max="1" width="5" customWidth="1"/>
    <col min="2" max="2" width="71.42578125" customWidth="1"/>
    <col min="3" max="3" width="79.5703125" bestFit="1" customWidth="1"/>
    <col min="4" max="8" width="9.140625" style="7"/>
    <col min="9" max="9" width="29.42578125" style="7" customWidth="1"/>
    <col min="10" max="16384" width="9.140625" style="7"/>
  </cols>
  <sheetData>
    <row r="1" spans="2:3" ht="15.6" x14ac:dyDescent="0.3">
      <c r="B1" s="1" t="s">
        <v>0</v>
      </c>
      <c r="C1" s="1"/>
    </row>
    <row r="2" spans="2:3" ht="14.45" x14ac:dyDescent="0.3">
      <c r="B2" s="5" t="s">
        <v>181</v>
      </c>
      <c r="C2" s="4" t="s">
        <v>183</v>
      </c>
    </row>
    <row r="3" spans="2:3" ht="150" x14ac:dyDescent="0.25">
      <c r="B3" s="9" t="s">
        <v>182</v>
      </c>
      <c r="C3" s="17" t="s">
        <v>184</v>
      </c>
    </row>
  </sheetData>
  <sheetProtection formatRows="0"/>
  <pageMargins left="1" right="1" top="1" bottom="1" header="0.5" footer="0.5"/>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40625" defaultRowHeight="15" x14ac:dyDescent="0.25"/>
  <cols>
    <col min="1" max="1" width="5" customWidth="1"/>
    <col min="2" max="2" width="71.42578125" customWidth="1"/>
    <col min="3" max="3" width="79.5703125" bestFit="1" customWidth="1"/>
    <col min="4" max="4" width="9.140625" style="7"/>
    <col min="5" max="5" width="48" style="7" customWidth="1"/>
    <col min="6" max="8" width="9.140625" style="7"/>
    <col min="9" max="9" width="29.42578125" style="7" customWidth="1"/>
    <col min="10" max="16384" width="9.140625" style="7"/>
  </cols>
  <sheetData>
    <row r="1" spans="1:5" ht="15.6" x14ac:dyDescent="0.3">
      <c r="B1" s="1" t="s">
        <v>0</v>
      </c>
      <c r="C1" s="1"/>
    </row>
    <row r="2" spans="1:5" x14ac:dyDescent="0.25">
      <c r="B2" s="5" t="s">
        <v>25</v>
      </c>
      <c r="C2" s="4"/>
    </row>
    <row r="3" spans="1:5" ht="28.9" x14ac:dyDescent="0.3">
      <c r="B3" s="6" t="s">
        <v>26</v>
      </c>
      <c r="C3" s="3" t="e">
        <f>VLOOKUP(C2,#REF!,3,0)</f>
        <v>#REF!</v>
      </c>
    </row>
    <row r="4" spans="1:5" ht="14.45" hidden="1" x14ac:dyDescent="0.3">
      <c r="B4" s="5" t="s">
        <v>1</v>
      </c>
      <c r="C4" s="4"/>
    </row>
    <row r="5" spans="1:5" ht="238.7" customHeight="1" x14ac:dyDescent="0.3">
      <c r="A5" s="7"/>
      <c r="B5" s="9" t="s">
        <v>27</v>
      </c>
      <c r="C5" s="8" t="e">
        <f>VLOOKUP(C2,#REF!,2)</f>
        <v>#REF!</v>
      </c>
      <c r="E5" s="10"/>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40625" defaultRowHeight="15" x14ac:dyDescent="0.25"/>
  <cols>
    <col min="1" max="1" width="24.28515625" customWidth="1"/>
    <col min="2" max="2" width="25.42578125" customWidth="1"/>
    <col min="3" max="3" width="97.5703125" style="2" customWidth="1"/>
    <col min="4" max="4" width="14.42578125" customWidth="1"/>
  </cols>
  <sheetData>
    <row r="1" spans="1:31" ht="14.45" x14ac:dyDescent="0.3">
      <c r="A1" s="11" t="s">
        <v>2</v>
      </c>
      <c r="B1" s="11" t="s">
        <v>22</v>
      </c>
      <c r="C1" s="11" t="s">
        <v>23</v>
      </c>
      <c r="D1" s="11" t="s">
        <v>30</v>
      </c>
    </row>
    <row r="2" spans="1:31" ht="165" x14ac:dyDescent="0.25">
      <c r="A2" t="s">
        <v>56</v>
      </c>
      <c r="B2" t="s">
        <v>3</v>
      </c>
      <c r="C2" s="2" t="s">
        <v>114</v>
      </c>
      <c r="D2" t="s">
        <v>152</v>
      </c>
    </row>
    <row r="3" spans="1:31" ht="45" x14ac:dyDescent="0.25">
      <c r="A3" t="s">
        <v>57</v>
      </c>
      <c r="B3" t="s">
        <v>7</v>
      </c>
      <c r="C3" s="2" t="s">
        <v>115</v>
      </c>
      <c r="D3" t="s">
        <v>153</v>
      </c>
    </row>
    <row r="4" spans="1:31" ht="60" x14ac:dyDescent="0.25">
      <c r="A4" t="s">
        <v>58</v>
      </c>
      <c r="B4" t="s">
        <v>10</v>
      </c>
      <c r="C4" s="2" t="s">
        <v>116</v>
      </c>
      <c r="D4" t="s">
        <v>154</v>
      </c>
    </row>
    <row r="5" spans="1:31" ht="60" x14ac:dyDescent="0.25">
      <c r="A5" t="s">
        <v>59</v>
      </c>
      <c r="B5" t="s">
        <v>11</v>
      </c>
      <c r="C5" s="2" t="s">
        <v>117</v>
      </c>
      <c r="D5" t="s">
        <v>155</v>
      </c>
    </row>
    <row r="6" spans="1:31" ht="60" x14ac:dyDescent="0.25">
      <c r="A6" t="s">
        <v>60</v>
      </c>
      <c r="B6" t="s">
        <v>61</v>
      </c>
      <c r="C6" s="2" t="s">
        <v>118</v>
      </c>
      <c r="D6" t="s">
        <v>156</v>
      </c>
    </row>
    <row r="7" spans="1:31" ht="75" x14ac:dyDescent="0.25">
      <c r="A7" t="s">
        <v>62</v>
      </c>
      <c r="B7" t="s">
        <v>63</v>
      </c>
      <c r="C7" s="2" t="s">
        <v>119</v>
      </c>
      <c r="D7" t="s">
        <v>157</v>
      </c>
      <c r="AE7" t="s">
        <v>4</v>
      </c>
    </row>
    <row r="8" spans="1:31" ht="90" x14ac:dyDescent="0.25">
      <c r="A8" t="s">
        <v>64</v>
      </c>
      <c r="B8" t="s">
        <v>65</v>
      </c>
      <c r="C8" s="2" t="s">
        <v>120</v>
      </c>
      <c r="D8" t="s">
        <v>158</v>
      </c>
      <c r="AE8" t="s">
        <v>4</v>
      </c>
    </row>
    <row r="9" spans="1:31" ht="63" x14ac:dyDescent="0.25">
      <c r="A9" t="s">
        <v>66</v>
      </c>
      <c r="B9" t="s">
        <v>6</v>
      </c>
      <c r="C9" s="14" t="s">
        <v>121</v>
      </c>
      <c r="D9" t="s">
        <v>159</v>
      </c>
      <c r="AE9" t="s">
        <v>4</v>
      </c>
    </row>
    <row r="10" spans="1:31" ht="78.75" x14ac:dyDescent="0.25">
      <c r="A10" t="s">
        <v>67</v>
      </c>
      <c r="B10" t="s">
        <v>21</v>
      </c>
      <c r="C10" s="14" t="s">
        <v>122</v>
      </c>
      <c r="D10" t="s">
        <v>160</v>
      </c>
      <c r="AE10" t="s">
        <v>4</v>
      </c>
    </row>
    <row r="11" spans="1:31" ht="78.75" x14ac:dyDescent="0.25">
      <c r="A11" t="s">
        <v>68</v>
      </c>
      <c r="B11" t="s">
        <v>69</v>
      </c>
      <c r="C11" s="14" t="s">
        <v>123</v>
      </c>
      <c r="D11" t="s">
        <v>161</v>
      </c>
      <c r="AE11" t="s">
        <v>9</v>
      </c>
    </row>
    <row r="12" spans="1:31" ht="94.5" x14ac:dyDescent="0.25">
      <c r="A12" t="s">
        <v>70</v>
      </c>
      <c r="B12" t="s">
        <v>71</v>
      </c>
      <c r="C12" s="14" t="s">
        <v>124</v>
      </c>
      <c r="D12" t="s">
        <v>162</v>
      </c>
      <c r="AE12" t="s">
        <v>9</v>
      </c>
    </row>
    <row r="13" spans="1:31" ht="110.25" x14ac:dyDescent="0.25">
      <c r="A13" t="s">
        <v>72</v>
      </c>
      <c r="B13" t="s">
        <v>73</v>
      </c>
      <c r="C13" s="14" t="s">
        <v>125</v>
      </c>
      <c r="D13" t="s">
        <v>163</v>
      </c>
      <c r="AE13" t="s">
        <v>9</v>
      </c>
    </row>
    <row r="14" spans="1:31" ht="157.5" x14ac:dyDescent="0.25">
      <c r="A14" t="s">
        <v>74</v>
      </c>
      <c r="B14" t="s">
        <v>75</v>
      </c>
      <c r="C14" s="14" t="s">
        <v>126</v>
      </c>
      <c r="D14" t="s">
        <v>164</v>
      </c>
      <c r="AE14" t="s">
        <v>9</v>
      </c>
    </row>
    <row r="15" spans="1:31" ht="78.75" x14ac:dyDescent="0.25">
      <c r="A15" t="s">
        <v>76</v>
      </c>
      <c r="B15" t="s">
        <v>77</v>
      </c>
      <c r="C15" s="14" t="s">
        <v>127</v>
      </c>
      <c r="D15" t="s">
        <v>165</v>
      </c>
      <c r="AE15" t="s">
        <v>9</v>
      </c>
    </row>
    <row r="16" spans="1:31" ht="63" x14ac:dyDescent="0.25">
      <c r="A16" t="s">
        <v>78</v>
      </c>
      <c r="B16" t="s">
        <v>15</v>
      </c>
      <c r="C16" s="14" t="s">
        <v>128</v>
      </c>
      <c r="D16" t="s">
        <v>166</v>
      </c>
      <c r="AE16" t="s">
        <v>9</v>
      </c>
    </row>
    <row r="17" spans="1:31" ht="78.75" x14ac:dyDescent="0.25">
      <c r="A17" t="s">
        <v>79</v>
      </c>
      <c r="B17" t="s">
        <v>80</v>
      </c>
      <c r="C17" s="14" t="s">
        <v>129</v>
      </c>
      <c r="D17" t="s">
        <v>167</v>
      </c>
      <c r="AE17" t="s">
        <v>12</v>
      </c>
    </row>
    <row r="18" spans="1:31" ht="110.25" x14ac:dyDescent="0.25">
      <c r="A18" t="s">
        <v>81</v>
      </c>
      <c r="B18" t="s">
        <v>82</v>
      </c>
      <c r="C18" s="14" t="s">
        <v>130</v>
      </c>
      <c r="D18" t="s">
        <v>168</v>
      </c>
      <c r="AE18" t="s">
        <v>12</v>
      </c>
    </row>
    <row r="19" spans="1:31" ht="94.5" x14ac:dyDescent="0.25">
      <c r="A19" t="s">
        <v>83</v>
      </c>
      <c r="B19" t="s">
        <v>16</v>
      </c>
      <c r="C19" s="14" t="s">
        <v>131</v>
      </c>
      <c r="D19" t="s">
        <v>169</v>
      </c>
      <c r="AE19" t="s">
        <v>12</v>
      </c>
    </row>
    <row r="20" spans="1:31" ht="141.75" x14ac:dyDescent="0.25">
      <c r="A20" t="s">
        <v>84</v>
      </c>
      <c r="B20" t="s">
        <v>85</v>
      </c>
      <c r="C20" s="14" t="s">
        <v>132</v>
      </c>
      <c r="D20" t="s">
        <v>170</v>
      </c>
      <c r="AE20" t="s">
        <v>12</v>
      </c>
    </row>
    <row r="21" spans="1:31" ht="78.75" x14ac:dyDescent="0.25">
      <c r="A21" t="s">
        <v>86</v>
      </c>
      <c r="B21" t="s">
        <v>17</v>
      </c>
      <c r="C21" s="14" t="s">
        <v>133</v>
      </c>
      <c r="D21" t="s">
        <v>171</v>
      </c>
      <c r="AE21" t="s">
        <v>12</v>
      </c>
    </row>
    <row r="22" spans="1:31" ht="110.25" x14ac:dyDescent="0.25">
      <c r="A22" t="s">
        <v>87</v>
      </c>
      <c r="B22" t="s">
        <v>88</v>
      </c>
      <c r="C22" s="14" t="s">
        <v>134</v>
      </c>
      <c r="D22" t="s">
        <v>172</v>
      </c>
      <c r="AE22" t="s">
        <v>12</v>
      </c>
    </row>
    <row r="23" spans="1:31" ht="126" x14ac:dyDescent="0.25">
      <c r="A23" t="s">
        <v>89</v>
      </c>
      <c r="B23" t="s">
        <v>18</v>
      </c>
      <c r="C23" s="14" t="s">
        <v>135</v>
      </c>
      <c r="D23" t="s">
        <v>173</v>
      </c>
      <c r="AE23" t="s">
        <v>12</v>
      </c>
    </row>
    <row r="24" spans="1:31" ht="63" x14ac:dyDescent="0.25">
      <c r="A24" t="s">
        <v>90</v>
      </c>
      <c r="B24" t="s">
        <v>20</v>
      </c>
      <c r="C24" s="14" t="s">
        <v>136</v>
      </c>
      <c r="D24" t="s">
        <v>174</v>
      </c>
      <c r="AE24" t="s">
        <v>12</v>
      </c>
    </row>
    <row r="25" spans="1:31" ht="110.25" x14ac:dyDescent="0.25">
      <c r="A25" t="s">
        <v>91</v>
      </c>
      <c r="B25" t="s">
        <v>13</v>
      </c>
      <c r="C25" s="14" t="s">
        <v>137</v>
      </c>
      <c r="D25" t="s">
        <v>175</v>
      </c>
      <c r="AE25" t="s">
        <v>19</v>
      </c>
    </row>
    <row r="26" spans="1:31" ht="63" x14ac:dyDescent="0.25">
      <c r="A26" t="s">
        <v>92</v>
      </c>
      <c r="B26" t="s">
        <v>14</v>
      </c>
      <c r="C26" s="14" t="s">
        <v>138</v>
      </c>
      <c r="D26" t="s">
        <v>176</v>
      </c>
      <c r="AE26" t="s">
        <v>19</v>
      </c>
    </row>
    <row r="27" spans="1:31" ht="78.75" x14ac:dyDescent="0.25">
      <c r="A27" t="s">
        <v>93</v>
      </c>
      <c r="B27" t="s">
        <v>94</v>
      </c>
      <c r="C27" s="14" t="s">
        <v>139</v>
      </c>
      <c r="D27" t="s">
        <v>177</v>
      </c>
      <c r="AE27" t="s">
        <v>19</v>
      </c>
    </row>
    <row r="28" spans="1:31" ht="63" x14ac:dyDescent="0.25">
      <c r="A28" t="s">
        <v>95</v>
      </c>
      <c r="B28" t="s">
        <v>96</v>
      </c>
      <c r="C28" s="14" t="s">
        <v>151</v>
      </c>
      <c r="D28" t="s">
        <v>178</v>
      </c>
      <c r="AE28" t="s">
        <v>19</v>
      </c>
    </row>
    <row r="29" spans="1:31" ht="63" x14ac:dyDescent="0.25">
      <c r="A29" t="s">
        <v>97</v>
      </c>
      <c r="B29" t="s">
        <v>98</v>
      </c>
      <c r="C29" s="14" t="s">
        <v>151</v>
      </c>
      <c r="D29" t="s">
        <v>179</v>
      </c>
      <c r="AE29" t="s">
        <v>19</v>
      </c>
    </row>
    <row r="30" spans="1:31" ht="94.5" x14ac:dyDescent="0.25">
      <c r="A30" t="s">
        <v>99</v>
      </c>
      <c r="B30" t="s">
        <v>100</v>
      </c>
      <c r="C30" s="14" t="s">
        <v>140</v>
      </c>
      <c r="D30" t="s">
        <v>29</v>
      </c>
      <c r="AE30" t="s">
        <v>19</v>
      </c>
    </row>
    <row r="31" spans="1:31" ht="141.75" x14ac:dyDescent="0.25">
      <c r="A31" t="s">
        <v>101</v>
      </c>
      <c r="B31" t="s">
        <v>102</v>
      </c>
      <c r="C31" s="14" t="s">
        <v>141</v>
      </c>
      <c r="D31" t="s">
        <v>29</v>
      </c>
      <c r="AE31" t="s">
        <v>19</v>
      </c>
    </row>
    <row r="32" spans="1:31" ht="63" x14ac:dyDescent="0.25">
      <c r="A32" t="s">
        <v>24</v>
      </c>
      <c r="B32" t="s">
        <v>103</v>
      </c>
      <c r="C32" s="14" t="s">
        <v>144</v>
      </c>
      <c r="D32" t="s">
        <v>29</v>
      </c>
    </row>
    <row r="33" spans="1:4" ht="78.75" x14ac:dyDescent="0.25">
      <c r="A33" t="s">
        <v>104</v>
      </c>
      <c r="B33" t="s">
        <v>105</v>
      </c>
      <c r="C33" s="14" t="s">
        <v>147</v>
      </c>
      <c r="D33" t="s">
        <v>180</v>
      </c>
    </row>
    <row r="34" spans="1:4" ht="63" x14ac:dyDescent="0.25">
      <c r="A34" t="s">
        <v>106</v>
      </c>
      <c r="B34" t="s">
        <v>107</v>
      </c>
      <c r="C34" s="15" t="s">
        <v>145</v>
      </c>
      <c r="D34" t="s">
        <v>29</v>
      </c>
    </row>
    <row r="35" spans="1:4" ht="78.75" x14ac:dyDescent="0.25">
      <c r="A35" t="s">
        <v>108</v>
      </c>
      <c r="B35" t="s">
        <v>55</v>
      </c>
      <c r="C35" s="14" t="s">
        <v>148</v>
      </c>
      <c r="D35" t="s">
        <v>29</v>
      </c>
    </row>
    <row r="36" spans="1:4" ht="31.5" x14ac:dyDescent="0.25">
      <c r="A36" t="s">
        <v>109</v>
      </c>
      <c r="B36" t="s">
        <v>110</v>
      </c>
      <c r="C36" s="14" t="s">
        <v>149</v>
      </c>
      <c r="D36" t="s">
        <v>29</v>
      </c>
    </row>
    <row r="37" spans="1:4" ht="47.25" x14ac:dyDescent="0.25">
      <c r="A37" t="s">
        <v>111</v>
      </c>
      <c r="B37" t="s">
        <v>8</v>
      </c>
      <c r="C37" s="14" t="s">
        <v>146</v>
      </c>
      <c r="D37" t="s">
        <v>29</v>
      </c>
    </row>
    <row r="38" spans="1:4" ht="47.25" x14ac:dyDescent="0.25">
      <c r="A38" t="s">
        <v>112</v>
      </c>
      <c r="B38" t="s">
        <v>113</v>
      </c>
      <c r="C38" s="14" t="s">
        <v>150</v>
      </c>
      <c r="D38" t="s">
        <v>29</v>
      </c>
    </row>
    <row r="39" spans="1:4" ht="189" x14ac:dyDescent="0.25">
      <c r="A39" t="s">
        <v>5</v>
      </c>
      <c r="B39" t="s">
        <v>142</v>
      </c>
      <c r="C39" s="14" t="s">
        <v>143</v>
      </c>
      <c r="D39" t="s">
        <v>29</v>
      </c>
    </row>
  </sheetData>
  <pageMargins left="0" right="0" top="0.39370078740157483"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G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4" x14ac:dyDescent="0.25">
      <c r="A2" s="5" t="s">
        <v>31</v>
      </c>
    </row>
    <row r="3" spans="1:4" ht="18" x14ac:dyDescent="0.35">
      <c r="B3" s="12" t="s">
        <v>32</v>
      </c>
    </row>
    <row r="4" spans="1:4" ht="18" x14ac:dyDescent="0.35">
      <c r="B4" s="12" t="s">
        <v>33</v>
      </c>
    </row>
    <row r="5" spans="1:4" ht="18" x14ac:dyDescent="0.35">
      <c r="B5" s="12" t="s">
        <v>34</v>
      </c>
    </row>
    <row r="6" spans="1:4" ht="18" x14ac:dyDescent="0.35">
      <c r="B6" s="12" t="s">
        <v>35</v>
      </c>
    </row>
    <row r="7" spans="1:4" ht="18" x14ac:dyDescent="0.35">
      <c r="B7" s="12" t="s">
        <v>36</v>
      </c>
    </row>
    <row r="8" spans="1:4" ht="18" x14ac:dyDescent="0.35">
      <c r="B8" s="12"/>
    </row>
    <row r="9" spans="1:4" x14ac:dyDescent="0.25">
      <c r="A9" s="5" t="s">
        <v>37</v>
      </c>
      <c r="C9" s="102" t="s">
        <v>38</v>
      </c>
      <c r="D9" s="102"/>
    </row>
    <row r="10" spans="1:4" ht="14.45" x14ac:dyDescent="0.3">
      <c r="B10" t="s">
        <v>39</v>
      </c>
      <c r="D10" t="s">
        <v>40</v>
      </c>
    </row>
    <row r="11" spans="1:4" x14ac:dyDescent="0.25">
      <c r="B11" t="s">
        <v>41</v>
      </c>
      <c r="D11" t="s">
        <v>42</v>
      </c>
    </row>
    <row r="12" spans="1:4" x14ac:dyDescent="0.25">
      <c r="D12" t="s">
        <v>43</v>
      </c>
    </row>
    <row r="16" spans="1:4" ht="14.45" x14ac:dyDescent="0.3">
      <c r="B16" t="s">
        <v>46</v>
      </c>
      <c r="D16" t="s">
        <v>52</v>
      </c>
    </row>
    <row r="17" spans="2:7" ht="14.45" x14ac:dyDescent="0.3">
      <c r="B17" t="s">
        <v>45</v>
      </c>
      <c r="D17" t="s">
        <v>44</v>
      </c>
    </row>
    <row r="18" spans="2:7" ht="14.45" x14ac:dyDescent="0.3">
      <c r="B18" t="s">
        <v>47</v>
      </c>
    </row>
    <row r="19" spans="2:7" ht="14.45" x14ac:dyDescent="0.3">
      <c r="B19" t="s">
        <v>48</v>
      </c>
    </row>
    <row r="20" spans="2:7" ht="14.45" x14ac:dyDescent="0.3">
      <c r="B20" t="s">
        <v>51</v>
      </c>
    </row>
    <row r="22" spans="2:7" ht="14.45" x14ac:dyDescent="0.3">
      <c r="D22" t="s">
        <v>49</v>
      </c>
      <c r="E22" t="s">
        <v>49</v>
      </c>
      <c r="F22" t="s">
        <v>49</v>
      </c>
      <c r="G22" t="s">
        <v>50</v>
      </c>
    </row>
    <row r="23" spans="2:7" ht="14.45" x14ac:dyDescent="0.3">
      <c r="B23" t="s">
        <v>52</v>
      </c>
      <c r="C23" t="e">
        <f>'L OCC'!#REF!</f>
        <v>#REF!</v>
      </c>
      <c r="D23" t="e">
        <f>IF(OR(C23 = "Media", C23="Alta",C23="Altissima"),"Altissimo","")</f>
        <v>#REF!</v>
      </c>
      <c r="E23" t="e">
        <f>IF(C23="Bassa","Alto","")</f>
        <v>#REF!</v>
      </c>
      <c r="F23" t="e">
        <f>IF(C23="Molto bassa","Medio","")</f>
        <v>#REF!</v>
      </c>
      <c r="G23" t="e">
        <f>CONCATENATE(D23,E23,F23)</f>
        <v>#REF!</v>
      </c>
    </row>
    <row r="24" spans="2:7" ht="14.45" x14ac:dyDescent="0.3">
      <c r="B24" t="s">
        <v>53</v>
      </c>
      <c r="C24" t="e">
        <f>'L OCC'!#REF!</f>
        <v>#REF!</v>
      </c>
      <c r="D24" t="e">
        <f t="shared" ref="D24:D87" si="0">IF(OR(C24 = "Media", C24="Alta",C24="Altissima"),"Altissimo","")</f>
        <v>#REF!</v>
      </c>
      <c r="E24" t="e">
        <f t="shared" ref="E24:E87" si="1">IF(C24="Bassa","Alto","")</f>
        <v>#REF!</v>
      </c>
      <c r="F24" t="e">
        <f t="shared" ref="F24:F87" si="2">IF(C24="Molto bassa","Medio","")</f>
        <v>#REF!</v>
      </c>
      <c r="G24" t="e">
        <f t="shared" ref="G24:G87" si="3">CONCATENATE(D24,E24,F24)</f>
        <v>#REF!</v>
      </c>
    </row>
    <row r="25" spans="2:7" ht="14.45" x14ac:dyDescent="0.3">
      <c r="B25" t="s">
        <v>54</v>
      </c>
      <c r="C25" t="e">
        <f>'L OCC'!#REF!</f>
        <v>#REF!</v>
      </c>
      <c r="D25" t="e">
        <f t="shared" si="0"/>
        <v>#REF!</v>
      </c>
      <c r="E25" t="e">
        <f t="shared" si="1"/>
        <v>#REF!</v>
      </c>
      <c r="F25" t="e">
        <f t="shared" si="2"/>
        <v>#REF!</v>
      </c>
      <c r="G25" t="e">
        <f t="shared" si="3"/>
        <v>#REF!</v>
      </c>
    </row>
    <row r="26" spans="2:7" ht="14.45" x14ac:dyDescent="0.3">
      <c r="C26" t="e">
        <f>'L OCC'!#REF!</f>
        <v>#REF!</v>
      </c>
      <c r="D26" t="e">
        <f t="shared" si="0"/>
        <v>#REF!</v>
      </c>
      <c r="E26" t="e">
        <f t="shared" si="1"/>
        <v>#REF!</v>
      </c>
      <c r="F26" t="e">
        <f t="shared" si="2"/>
        <v>#REF!</v>
      </c>
      <c r="G26" t="e">
        <f t="shared" si="3"/>
        <v>#REF!</v>
      </c>
    </row>
    <row r="27" spans="2:7" ht="14.45" x14ac:dyDescent="0.3">
      <c r="C27" t="e">
        <f>'L OCC'!#REF!</f>
        <v>#REF!</v>
      </c>
      <c r="D27" t="e">
        <f t="shared" si="0"/>
        <v>#REF!</v>
      </c>
      <c r="E27" t="e">
        <f t="shared" si="1"/>
        <v>#REF!</v>
      </c>
      <c r="F27" t="e">
        <f t="shared" si="2"/>
        <v>#REF!</v>
      </c>
      <c r="G27" t="e">
        <f t="shared" si="3"/>
        <v>#REF!</v>
      </c>
    </row>
    <row r="28" spans="2:7" ht="14.45" x14ac:dyDescent="0.3">
      <c r="C28" t="e">
        <f>'L OCC'!#REF!</f>
        <v>#REF!</v>
      </c>
      <c r="D28" t="e">
        <f t="shared" si="0"/>
        <v>#REF!</v>
      </c>
      <c r="E28" t="e">
        <f t="shared" si="1"/>
        <v>#REF!</v>
      </c>
      <c r="F28" t="e">
        <f t="shared" si="2"/>
        <v>#REF!</v>
      </c>
      <c r="G28" t="e">
        <f t="shared" si="3"/>
        <v>#REF!</v>
      </c>
    </row>
    <row r="29" spans="2:7" ht="14.45" x14ac:dyDescent="0.3">
      <c r="C29" t="e">
        <f>'L OCC'!#REF!</f>
        <v>#REF!</v>
      </c>
      <c r="D29" t="e">
        <f t="shared" si="0"/>
        <v>#REF!</v>
      </c>
      <c r="E29" t="e">
        <f t="shared" si="1"/>
        <v>#REF!</v>
      </c>
      <c r="F29" t="e">
        <f t="shared" si="2"/>
        <v>#REF!</v>
      </c>
      <c r="G29" t="e">
        <f t="shared" si="3"/>
        <v>#REF!</v>
      </c>
    </row>
    <row r="30" spans="2:7" ht="14.45" x14ac:dyDescent="0.3">
      <c r="C30" t="e">
        <f>'L OCC'!#REF!</f>
        <v>#REF!</v>
      </c>
      <c r="D30" t="e">
        <f t="shared" si="0"/>
        <v>#REF!</v>
      </c>
      <c r="E30" t="e">
        <f t="shared" si="1"/>
        <v>#REF!</v>
      </c>
      <c r="F30" t="e">
        <f t="shared" si="2"/>
        <v>#REF!</v>
      </c>
      <c r="G30" t="e">
        <f t="shared" si="3"/>
        <v>#REF!</v>
      </c>
    </row>
    <row r="31" spans="2:7" ht="14.45" x14ac:dyDescent="0.3">
      <c r="C31" t="e">
        <f>'L OCC'!#REF!</f>
        <v>#REF!</v>
      </c>
      <c r="D31" t="e">
        <f t="shared" si="0"/>
        <v>#REF!</v>
      </c>
      <c r="E31" t="e">
        <f t="shared" si="1"/>
        <v>#REF!</v>
      </c>
      <c r="F31" t="e">
        <f t="shared" si="2"/>
        <v>#REF!</v>
      </c>
      <c r="G31" t="e">
        <f t="shared" si="3"/>
        <v>#REF!</v>
      </c>
    </row>
    <row r="32" spans="2:7" ht="14.45" x14ac:dyDescent="0.3">
      <c r="C32" t="e">
        <f>'L OCC'!#REF!</f>
        <v>#REF!</v>
      </c>
      <c r="D32" t="e">
        <f t="shared" si="0"/>
        <v>#REF!</v>
      </c>
      <c r="E32" t="e">
        <f t="shared" si="1"/>
        <v>#REF!</v>
      </c>
      <c r="F32" t="e">
        <f t="shared" si="2"/>
        <v>#REF!</v>
      </c>
      <c r="G32" t="e">
        <f t="shared" si="3"/>
        <v>#REF!</v>
      </c>
    </row>
    <row r="33" spans="3:7" ht="14.45" x14ac:dyDescent="0.3">
      <c r="C33" t="e">
        <f>'L OCC'!#REF!</f>
        <v>#REF!</v>
      </c>
      <c r="D33" t="e">
        <f t="shared" si="0"/>
        <v>#REF!</v>
      </c>
      <c r="E33" t="e">
        <f t="shared" si="1"/>
        <v>#REF!</v>
      </c>
      <c r="F33" t="e">
        <f t="shared" si="2"/>
        <v>#REF!</v>
      </c>
      <c r="G33" t="e">
        <f t="shared" si="3"/>
        <v>#REF!</v>
      </c>
    </row>
    <row r="34" spans="3:7" ht="14.45" x14ac:dyDescent="0.3">
      <c r="C34" t="e">
        <f>'L OCC'!#REF!</f>
        <v>#REF!</v>
      </c>
      <c r="D34" t="e">
        <f t="shared" si="0"/>
        <v>#REF!</v>
      </c>
      <c r="E34" t="e">
        <f t="shared" si="1"/>
        <v>#REF!</v>
      </c>
      <c r="F34" t="e">
        <f t="shared" si="2"/>
        <v>#REF!</v>
      </c>
      <c r="G34" t="e">
        <f t="shared" si="3"/>
        <v>#REF!</v>
      </c>
    </row>
    <row r="35" spans="3:7" ht="14.45" x14ac:dyDescent="0.3">
      <c r="C35" t="e">
        <f>'L OCC'!#REF!</f>
        <v>#REF!</v>
      </c>
      <c r="D35" t="e">
        <f t="shared" si="0"/>
        <v>#REF!</v>
      </c>
      <c r="E35" t="e">
        <f t="shared" si="1"/>
        <v>#REF!</v>
      </c>
      <c r="F35" t="e">
        <f t="shared" si="2"/>
        <v>#REF!</v>
      </c>
      <c r="G35" t="e">
        <f t="shared" si="3"/>
        <v>#REF!</v>
      </c>
    </row>
    <row r="36" spans="3:7" ht="14.45" x14ac:dyDescent="0.3">
      <c r="C36" t="e">
        <f>'L OCC'!#REF!</f>
        <v>#REF!</v>
      </c>
      <c r="D36" t="e">
        <f t="shared" si="0"/>
        <v>#REF!</v>
      </c>
      <c r="E36" t="e">
        <f t="shared" si="1"/>
        <v>#REF!</v>
      </c>
      <c r="F36" t="e">
        <f t="shared" si="2"/>
        <v>#REF!</v>
      </c>
      <c r="G36" t="e">
        <f t="shared" si="3"/>
        <v>#REF!</v>
      </c>
    </row>
    <row r="37" spans="3:7" ht="14.45" x14ac:dyDescent="0.3">
      <c r="C37" t="e">
        <f>'L OCC'!#REF!</f>
        <v>#REF!</v>
      </c>
      <c r="D37" t="e">
        <f t="shared" si="0"/>
        <v>#REF!</v>
      </c>
      <c r="E37" t="e">
        <f t="shared" si="1"/>
        <v>#REF!</v>
      </c>
      <c r="F37" t="e">
        <f t="shared" si="2"/>
        <v>#REF!</v>
      </c>
      <c r="G37" t="e">
        <f t="shared" si="3"/>
        <v>#REF!</v>
      </c>
    </row>
    <row r="38" spans="3:7" ht="14.45" x14ac:dyDescent="0.3">
      <c r="C38" t="e">
        <f>'L OCC'!#REF!</f>
        <v>#REF!</v>
      </c>
      <c r="D38" t="e">
        <f t="shared" si="0"/>
        <v>#REF!</v>
      </c>
      <c r="E38" t="e">
        <f t="shared" si="1"/>
        <v>#REF!</v>
      </c>
      <c r="F38" t="e">
        <f t="shared" si="2"/>
        <v>#REF!</v>
      </c>
      <c r="G38" t="e">
        <f t="shared" si="3"/>
        <v>#REF!</v>
      </c>
    </row>
    <row r="39" spans="3:7" ht="14.45" x14ac:dyDescent="0.3">
      <c r="C39" t="e">
        <f>'L OCC'!#REF!</f>
        <v>#REF!</v>
      </c>
      <c r="D39" t="e">
        <f t="shared" si="0"/>
        <v>#REF!</v>
      </c>
      <c r="E39" t="e">
        <f t="shared" si="1"/>
        <v>#REF!</v>
      </c>
      <c r="F39" t="e">
        <f t="shared" si="2"/>
        <v>#REF!</v>
      </c>
      <c r="G39" t="e">
        <f t="shared" si="3"/>
        <v>#REF!</v>
      </c>
    </row>
    <row r="40" spans="3:7" ht="14.45" x14ac:dyDescent="0.3">
      <c r="C40" t="e">
        <f>'L OCC'!#REF!</f>
        <v>#REF!</v>
      </c>
      <c r="D40" t="e">
        <f t="shared" si="0"/>
        <v>#REF!</v>
      </c>
      <c r="E40" t="e">
        <f t="shared" si="1"/>
        <v>#REF!</v>
      </c>
      <c r="F40" t="e">
        <f t="shared" si="2"/>
        <v>#REF!</v>
      </c>
      <c r="G40" t="e">
        <f t="shared" si="3"/>
        <v>#REF!</v>
      </c>
    </row>
    <row r="41" spans="3:7" ht="14.45" x14ac:dyDescent="0.3">
      <c r="C41" t="e">
        <f>'L OCC'!#REF!</f>
        <v>#REF!</v>
      </c>
      <c r="D41" t="e">
        <f t="shared" si="0"/>
        <v>#REF!</v>
      </c>
      <c r="E41" t="e">
        <f t="shared" si="1"/>
        <v>#REF!</v>
      </c>
      <c r="F41" t="e">
        <f t="shared" si="2"/>
        <v>#REF!</v>
      </c>
      <c r="G41" t="e">
        <f t="shared" si="3"/>
        <v>#REF!</v>
      </c>
    </row>
    <row r="42" spans="3:7" ht="14.45" x14ac:dyDescent="0.3">
      <c r="C42" t="e">
        <f>'L OCC'!#REF!</f>
        <v>#REF!</v>
      </c>
      <c r="D42" t="e">
        <f t="shared" si="0"/>
        <v>#REF!</v>
      </c>
      <c r="E42" t="e">
        <f t="shared" si="1"/>
        <v>#REF!</v>
      </c>
      <c r="F42" t="e">
        <f t="shared" si="2"/>
        <v>#REF!</v>
      </c>
      <c r="G42" t="e">
        <f t="shared" si="3"/>
        <v>#REF!</v>
      </c>
    </row>
    <row r="43" spans="3:7" ht="14.45" x14ac:dyDescent="0.3">
      <c r="C43" t="e">
        <f>'L OCC'!#REF!</f>
        <v>#REF!</v>
      </c>
      <c r="D43" t="e">
        <f t="shared" si="0"/>
        <v>#REF!</v>
      </c>
      <c r="E43" t="e">
        <f t="shared" si="1"/>
        <v>#REF!</v>
      </c>
      <c r="F43" t="e">
        <f t="shared" si="2"/>
        <v>#REF!</v>
      </c>
      <c r="G43" t="e">
        <f t="shared" si="3"/>
        <v>#REF!</v>
      </c>
    </row>
    <row r="44" spans="3:7" ht="14.45" x14ac:dyDescent="0.3">
      <c r="C44" t="e">
        <f>'L OCC'!#REF!</f>
        <v>#REF!</v>
      </c>
      <c r="D44" t="e">
        <f t="shared" si="0"/>
        <v>#REF!</v>
      </c>
      <c r="E44" t="e">
        <f t="shared" si="1"/>
        <v>#REF!</v>
      </c>
      <c r="F44" t="e">
        <f t="shared" si="2"/>
        <v>#REF!</v>
      </c>
      <c r="G44" t="e">
        <f t="shared" si="3"/>
        <v>#REF!</v>
      </c>
    </row>
    <row r="45" spans="3:7" ht="14.45" x14ac:dyDescent="0.3">
      <c r="C45" t="e">
        <f>'L OCC'!#REF!</f>
        <v>#REF!</v>
      </c>
      <c r="D45" t="e">
        <f t="shared" si="0"/>
        <v>#REF!</v>
      </c>
      <c r="E45" t="e">
        <f t="shared" si="1"/>
        <v>#REF!</v>
      </c>
      <c r="F45" t="e">
        <f t="shared" si="2"/>
        <v>#REF!</v>
      </c>
      <c r="G45" t="e">
        <f t="shared" si="3"/>
        <v>#REF!</v>
      </c>
    </row>
    <row r="46" spans="3:7" ht="14.45" x14ac:dyDescent="0.3">
      <c r="C46" t="e">
        <f>'L OCC'!#REF!</f>
        <v>#REF!</v>
      </c>
      <c r="D46" t="e">
        <f t="shared" si="0"/>
        <v>#REF!</v>
      </c>
      <c r="E46" t="e">
        <f t="shared" si="1"/>
        <v>#REF!</v>
      </c>
      <c r="F46" t="e">
        <f t="shared" si="2"/>
        <v>#REF!</v>
      </c>
      <c r="G46" t="e">
        <f t="shared" si="3"/>
        <v>#REF!</v>
      </c>
    </row>
    <row r="47" spans="3:7" ht="14.45" x14ac:dyDescent="0.3">
      <c r="C47" t="e">
        <f>'L OCC'!#REF!</f>
        <v>#REF!</v>
      </c>
      <c r="D47" t="e">
        <f t="shared" si="0"/>
        <v>#REF!</v>
      </c>
      <c r="E47" t="e">
        <f t="shared" si="1"/>
        <v>#REF!</v>
      </c>
      <c r="F47" t="e">
        <f t="shared" si="2"/>
        <v>#REF!</v>
      </c>
      <c r="G47" t="e">
        <f t="shared" si="3"/>
        <v>#REF!</v>
      </c>
    </row>
    <row r="48" spans="3:7" ht="14.45" x14ac:dyDescent="0.3">
      <c r="C48" t="e">
        <f>'L OCC'!#REF!</f>
        <v>#REF!</v>
      </c>
      <c r="D48" t="e">
        <f t="shared" si="0"/>
        <v>#REF!</v>
      </c>
      <c r="E48" t="e">
        <f t="shared" si="1"/>
        <v>#REF!</v>
      </c>
      <c r="F48" t="e">
        <f t="shared" si="2"/>
        <v>#REF!</v>
      </c>
      <c r="G48" t="e">
        <f t="shared" si="3"/>
        <v>#REF!</v>
      </c>
    </row>
    <row r="49" spans="3:7" ht="14.45" x14ac:dyDescent="0.3">
      <c r="C49" t="e">
        <f>'L OCC'!#REF!</f>
        <v>#REF!</v>
      </c>
      <c r="D49" t="e">
        <f t="shared" si="0"/>
        <v>#REF!</v>
      </c>
      <c r="E49" t="e">
        <f t="shared" si="1"/>
        <v>#REF!</v>
      </c>
      <c r="F49" t="e">
        <f t="shared" si="2"/>
        <v>#REF!</v>
      </c>
      <c r="G49" t="e">
        <f t="shared" si="3"/>
        <v>#REF!</v>
      </c>
    </row>
    <row r="50" spans="3:7" ht="14.45" x14ac:dyDescent="0.3">
      <c r="C50" t="e">
        <f>'L OCC'!#REF!</f>
        <v>#REF!</v>
      </c>
      <c r="D50" t="e">
        <f t="shared" si="0"/>
        <v>#REF!</v>
      </c>
      <c r="E50" t="e">
        <f t="shared" si="1"/>
        <v>#REF!</v>
      </c>
      <c r="F50" t="e">
        <f t="shared" si="2"/>
        <v>#REF!</v>
      </c>
      <c r="G50" t="e">
        <f t="shared" si="3"/>
        <v>#REF!</v>
      </c>
    </row>
    <row r="51" spans="3:7" ht="14.45" x14ac:dyDescent="0.3">
      <c r="C51" t="e">
        <f>'L OCC'!#REF!</f>
        <v>#REF!</v>
      </c>
      <c r="D51" t="e">
        <f t="shared" si="0"/>
        <v>#REF!</v>
      </c>
      <c r="E51" t="e">
        <f t="shared" si="1"/>
        <v>#REF!</v>
      </c>
      <c r="F51" t="e">
        <f t="shared" si="2"/>
        <v>#REF!</v>
      </c>
      <c r="G51" t="e">
        <f t="shared" si="3"/>
        <v>#REF!</v>
      </c>
    </row>
    <row r="52" spans="3:7" ht="14.45" x14ac:dyDescent="0.3">
      <c r="C52" t="e">
        <f>'L OCC'!#REF!</f>
        <v>#REF!</v>
      </c>
      <c r="D52" t="e">
        <f t="shared" si="0"/>
        <v>#REF!</v>
      </c>
      <c r="E52" t="e">
        <f t="shared" si="1"/>
        <v>#REF!</v>
      </c>
      <c r="F52" t="e">
        <f t="shared" si="2"/>
        <v>#REF!</v>
      </c>
      <c r="G52" t="e">
        <f t="shared" si="3"/>
        <v>#REF!</v>
      </c>
    </row>
    <row r="53" spans="3:7" ht="14.45" x14ac:dyDescent="0.3">
      <c r="C53" t="e">
        <f>'L OCC'!#REF!</f>
        <v>#REF!</v>
      </c>
      <c r="D53" t="e">
        <f t="shared" si="0"/>
        <v>#REF!</v>
      </c>
      <c r="E53" t="e">
        <f t="shared" si="1"/>
        <v>#REF!</v>
      </c>
      <c r="F53" t="e">
        <f t="shared" si="2"/>
        <v>#REF!</v>
      </c>
      <c r="G53" t="e">
        <f t="shared" si="3"/>
        <v>#REF!</v>
      </c>
    </row>
    <row r="54" spans="3:7" ht="14.45" x14ac:dyDescent="0.3">
      <c r="C54" t="e">
        <f>'L OCC'!#REF!</f>
        <v>#REF!</v>
      </c>
      <c r="D54" t="e">
        <f t="shared" si="0"/>
        <v>#REF!</v>
      </c>
      <c r="E54" t="e">
        <f t="shared" si="1"/>
        <v>#REF!</v>
      </c>
      <c r="F54" t="e">
        <f t="shared" si="2"/>
        <v>#REF!</v>
      </c>
      <c r="G54" t="e">
        <f t="shared" si="3"/>
        <v>#REF!</v>
      </c>
    </row>
    <row r="55" spans="3:7" x14ac:dyDescent="0.25">
      <c r="C55" t="e">
        <f>'L OCC'!#REF!</f>
        <v>#REF!</v>
      </c>
      <c r="D55" t="e">
        <f t="shared" si="0"/>
        <v>#REF!</v>
      </c>
      <c r="E55" t="e">
        <f t="shared" si="1"/>
        <v>#REF!</v>
      </c>
      <c r="F55" t="e">
        <f t="shared" si="2"/>
        <v>#REF!</v>
      </c>
      <c r="G55" t="e">
        <f t="shared" si="3"/>
        <v>#REF!</v>
      </c>
    </row>
    <row r="56" spans="3:7" x14ac:dyDescent="0.25">
      <c r="C56" t="e">
        <f>'L OCC'!#REF!</f>
        <v>#REF!</v>
      </c>
      <c r="D56" t="e">
        <f t="shared" si="0"/>
        <v>#REF!</v>
      </c>
      <c r="E56" t="e">
        <f t="shared" si="1"/>
        <v>#REF!</v>
      </c>
      <c r="F56" t="e">
        <f t="shared" si="2"/>
        <v>#REF!</v>
      </c>
      <c r="G56" t="e">
        <f t="shared" si="3"/>
        <v>#REF!</v>
      </c>
    </row>
    <row r="57" spans="3:7" x14ac:dyDescent="0.25">
      <c r="C57" t="e">
        <f>'L OCC'!#REF!</f>
        <v>#REF!</v>
      </c>
      <c r="D57" t="e">
        <f t="shared" si="0"/>
        <v>#REF!</v>
      </c>
      <c r="E57" t="e">
        <f t="shared" si="1"/>
        <v>#REF!</v>
      </c>
      <c r="F57" t="e">
        <f t="shared" si="2"/>
        <v>#REF!</v>
      </c>
      <c r="G57" t="e">
        <f t="shared" si="3"/>
        <v>#REF!</v>
      </c>
    </row>
    <row r="58" spans="3:7" x14ac:dyDescent="0.25">
      <c r="C58" t="e">
        <f>'L OCC'!#REF!</f>
        <v>#REF!</v>
      </c>
      <c r="D58" t="e">
        <f t="shared" si="0"/>
        <v>#REF!</v>
      </c>
      <c r="E58" t="e">
        <f t="shared" si="1"/>
        <v>#REF!</v>
      </c>
      <c r="F58" t="e">
        <f t="shared" si="2"/>
        <v>#REF!</v>
      </c>
      <c r="G58" t="e">
        <f t="shared" si="3"/>
        <v>#REF!</v>
      </c>
    </row>
    <row r="59" spans="3:7" x14ac:dyDescent="0.25">
      <c r="C59" t="e">
        <f>'L OCC'!#REF!</f>
        <v>#REF!</v>
      </c>
      <c r="D59" t="e">
        <f t="shared" si="0"/>
        <v>#REF!</v>
      </c>
      <c r="E59" t="e">
        <f t="shared" si="1"/>
        <v>#REF!</v>
      </c>
      <c r="F59" t="e">
        <f t="shared" si="2"/>
        <v>#REF!</v>
      </c>
      <c r="G59" t="e">
        <f t="shared" si="3"/>
        <v>#REF!</v>
      </c>
    </row>
    <row r="60" spans="3:7" x14ac:dyDescent="0.25">
      <c r="C60" t="e">
        <f>'L OCC'!#REF!</f>
        <v>#REF!</v>
      </c>
      <c r="D60" t="e">
        <f t="shared" si="0"/>
        <v>#REF!</v>
      </c>
      <c r="E60" t="e">
        <f t="shared" si="1"/>
        <v>#REF!</v>
      </c>
      <c r="F60" t="e">
        <f t="shared" si="2"/>
        <v>#REF!</v>
      </c>
      <c r="G60" t="e">
        <f t="shared" si="3"/>
        <v>#REF!</v>
      </c>
    </row>
    <row r="61" spans="3:7" x14ac:dyDescent="0.25">
      <c r="C61" t="e">
        <f>'L OCC'!#REF!</f>
        <v>#REF!</v>
      </c>
      <c r="D61" t="e">
        <f t="shared" si="0"/>
        <v>#REF!</v>
      </c>
      <c r="E61" t="e">
        <f t="shared" si="1"/>
        <v>#REF!</v>
      </c>
      <c r="F61" t="e">
        <f t="shared" si="2"/>
        <v>#REF!</v>
      </c>
      <c r="G61" t="e">
        <f t="shared" si="3"/>
        <v>#REF!</v>
      </c>
    </row>
    <row r="62" spans="3:7" x14ac:dyDescent="0.25">
      <c r="C62" t="e">
        <f>'L OCC'!#REF!</f>
        <v>#REF!</v>
      </c>
      <c r="D62" t="e">
        <f t="shared" si="0"/>
        <v>#REF!</v>
      </c>
      <c r="E62" t="e">
        <f t="shared" si="1"/>
        <v>#REF!</v>
      </c>
      <c r="F62" t="e">
        <f t="shared" si="2"/>
        <v>#REF!</v>
      </c>
      <c r="G62" t="e">
        <f t="shared" si="3"/>
        <v>#REF!</v>
      </c>
    </row>
    <row r="63" spans="3:7" x14ac:dyDescent="0.25">
      <c r="C63" t="e">
        <f>'L OCC'!#REF!</f>
        <v>#REF!</v>
      </c>
      <c r="D63" t="e">
        <f t="shared" si="0"/>
        <v>#REF!</v>
      </c>
      <c r="E63" t="e">
        <f t="shared" si="1"/>
        <v>#REF!</v>
      </c>
      <c r="F63" t="e">
        <f t="shared" si="2"/>
        <v>#REF!</v>
      </c>
      <c r="G63" t="e">
        <f t="shared" si="3"/>
        <v>#REF!</v>
      </c>
    </row>
    <row r="64" spans="3:7" x14ac:dyDescent="0.25">
      <c r="C64" t="e">
        <f>'L OCC'!#REF!</f>
        <v>#REF!</v>
      </c>
      <c r="D64" t="e">
        <f t="shared" si="0"/>
        <v>#REF!</v>
      </c>
      <c r="E64" t="e">
        <f t="shared" si="1"/>
        <v>#REF!</v>
      </c>
      <c r="F64" t="e">
        <f t="shared" si="2"/>
        <v>#REF!</v>
      </c>
      <c r="G64" t="e">
        <f t="shared" si="3"/>
        <v>#REF!</v>
      </c>
    </row>
    <row r="65" spans="3:7" x14ac:dyDescent="0.25">
      <c r="C65" t="e">
        <f>'L OCC'!#REF!</f>
        <v>#REF!</v>
      </c>
      <c r="D65" t="e">
        <f t="shared" si="0"/>
        <v>#REF!</v>
      </c>
      <c r="E65" t="e">
        <f t="shared" si="1"/>
        <v>#REF!</v>
      </c>
      <c r="F65" t="e">
        <f t="shared" si="2"/>
        <v>#REF!</v>
      </c>
      <c r="G65" t="e">
        <f t="shared" si="3"/>
        <v>#REF!</v>
      </c>
    </row>
    <row r="66" spans="3:7" x14ac:dyDescent="0.25">
      <c r="C66" t="e">
        <f>'L OCC'!#REF!</f>
        <v>#REF!</v>
      </c>
      <c r="D66" t="e">
        <f t="shared" si="0"/>
        <v>#REF!</v>
      </c>
      <c r="E66" t="e">
        <f t="shared" si="1"/>
        <v>#REF!</v>
      </c>
      <c r="F66" t="e">
        <f t="shared" si="2"/>
        <v>#REF!</v>
      </c>
      <c r="G66" t="e">
        <f t="shared" si="3"/>
        <v>#REF!</v>
      </c>
    </row>
    <row r="67" spans="3:7" x14ac:dyDescent="0.25">
      <c r="C67" t="e">
        <f>'L OCC'!#REF!</f>
        <v>#REF!</v>
      </c>
      <c r="D67" t="e">
        <f t="shared" si="0"/>
        <v>#REF!</v>
      </c>
      <c r="E67" t="e">
        <f t="shared" si="1"/>
        <v>#REF!</v>
      </c>
      <c r="F67" t="e">
        <f t="shared" si="2"/>
        <v>#REF!</v>
      </c>
      <c r="G67" t="e">
        <f t="shared" si="3"/>
        <v>#REF!</v>
      </c>
    </row>
    <row r="68" spans="3:7" x14ac:dyDescent="0.25">
      <c r="C68" t="e">
        <f>'L OCC'!#REF!</f>
        <v>#REF!</v>
      </c>
      <c r="D68" t="e">
        <f t="shared" si="0"/>
        <v>#REF!</v>
      </c>
      <c r="E68" t="e">
        <f t="shared" si="1"/>
        <v>#REF!</v>
      </c>
      <c r="F68" t="e">
        <f t="shared" si="2"/>
        <v>#REF!</v>
      </c>
      <c r="G68" t="e">
        <f t="shared" si="3"/>
        <v>#REF!</v>
      </c>
    </row>
    <row r="69" spans="3:7" x14ac:dyDescent="0.25">
      <c r="C69" t="e">
        <f>'L OCC'!#REF!</f>
        <v>#REF!</v>
      </c>
      <c r="D69" t="e">
        <f t="shared" si="0"/>
        <v>#REF!</v>
      </c>
      <c r="E69" t="e">
        <f t="shared" si="1"/>
        <v>#REF!</v>
      </c>
      <c r="F69" t="e">
        <f t="shared" si="2"/>
        <v>#REF!</v>
      </c>
      <c r="G69" t="e">
        <f t="shared" si="3"/>
        <v>#REF!</v>
      </c>
    </row>
    <row r="70" spans="3:7" x14ac:dyDescent="0.25">
      <c r="C70" t="e">
        <f>'L OCC'!#REF!</f>
        <v>#REF!</v>
      </c>
      <c r="D70" t="e">
        <f t="shared" si="0"/>
        <v>#REF!</v>
      </c>
      <c r="E70" t="e">
        <f t="shared" si="1"/>
        <v>#REF!</v>
      </c>
      <c r="F70" t="e">
        <f t="shared" si="2"/>
        <v>#REF!</v>
      </c>
      <c r="G70" t="e">
        <f t="shared" si="3"/>
        <v>#REF!</v>
      </c>
    </row>
    <row r="71" spans="3:7" x14ac:dyDescent="0.25">
      <c r="C71" t="e">
        <f>'L OCC'!#REF!</f>
        <v>#REF!</v>
      </c>
      <c r="D71" t="e">
        <f t="shared" si="0"/>
        <v>#REF!</v>
      </c>
      <c r="E71" t="e">
        <f t="shared" si="1"/>
        <v>#REF!</v>
      </c>
      <c r="F71" t="e">
        <f t="shared" si="2"/>
        <v>#REF!</v>
      </c>
      <c r="G71" t="e">
        <f t="shared" si="3"/>
        <v>#REF!</v>
      </c>
    </row>
    <row r="72" spans="3:7" x14ac:dyDescent="0.25">
      <c r="C72" t="e">
        <f>'L OCC'!#REF!</f>
        <v>#REF!</v>
      </c>
      <c r="D72" t="e">
        <f t="shared" si="0"/>
        <v>#REF!</v>
      </c>
      <c r="E72" t="e">
        <f t="shared" si="1"/>
        <v>#REF!</v>
      </c>
      <c r="F72" t="e">
        <f t="shared" si="2"/>
        <v>#REF!</v>
      </c>
      <c r="G72" t="e">
        <f t="shared" si="3"/>
        <v>#REF!</v>
      </c>
    </row>
    <row r="73" spans="3:7" x14ac:dyDescent="0.25">
      <c r="C73" t="e">
        <f>'L OCC'!#REF!</f>
        <v>#REF!</v>
      </c>
      <c r="D73" t="e">
        <f t="shared" si="0"/>
        <v>#REF!</v>
      </c>
      <c r="E73" t="e">
        <f t="shared" si="1"/>
        <v>#REF!</v>
      </c>
      <c r="F73" t="e">
        <f t="shared" si="2"/>
        <v>#REF!</v>
      </c>
      <c r="G73" t="e">
        <f t="shared" si="3"/>
        <v>#REF!</v>
      </c>
    </row>
    <row r="74" spans="3:7" x14ac:dyDescent="0.25">
      <c r="C74" t="e">
        <f>'L OCC'!#REF!</f>
        <v>#REF!</v>
      </c>
      <c r="D74" t="e">
        <f t="shared" si="0"/>
        <v>#REF!</v>
      </c>
      <c r="E74" t="e">
        <f t="shared" si="1"/>
        <v>#REF!</v>
      </c>
      <c r="F74" t="e">
        <f t="shared" si="2"/>
        <v>#REF!</v>
      </c>
      <c r="G74" t="e">
        <f t="shared" si="3"/>
        <v>#REF!</v>
      </c>
    </row>
    <row r="75" spans="3:7" x14ac:dyDescent="0.25">
      <c r="C75" t="e">
        <f>'L OCC'!#REF!</f>
        <v>#REF!</v>
      </c>
      <c r="D75" t="e">
        <f t="shared" si="0"/>
        <v>#REF!</v>
      </c>
      <c r="E75" t="e">
        <f t="shared" si="1"/>
        <v>#REF!</v>
      </c>
      <c r="F75" t="e">
        <f t="shared" si="2"/>
        <v>#REF!</v>
      </c>
      <c r="G75" t="e">
        <f t="shared" si="3"/>
        <v>#REF!</v>
      </c>
    </row>
    <row r="76" spans="3:7" x14ac:dyDescent="0.25">
      <c r="C76" t="e">
        <f>'L OCC'!#REF!</f>
        <v>#REF!</v>
      </c>
      <c r="D76" t="e">
        <f t="shared" si="0"/>
        <v>#REF!</v>
      </c>
      <c r="E76" t="e">
        <f t="shared" si="1"/>
        <v>#REF!</v>
      </c>
      <c r="F76" t="e">
        <f t="shared" si="2"/>
        <v>#REF!</v>
      </c>
      <c r="G76" t="e">
        <f t="shared" si="3"/>
        <v>#REF!</v>
      </c>
    </row>
    <row r="77" spans="3:7" x14ac:dyDescent="0.25">
      <c r="C77" t="e">
        <f>'L OCC'!#REF!</f>
        <v>#REF!</v>
      </c>
      <c r="D77" t="e">
        <f t="shared" si="0"/>
        <v>#REF!</v>
      </c>
      <c r="E77" t="e">
        <f t="shared" si="1"/>
        <v>#REF!</v>
      </c>
      <c r="F77" t="e">
        <f t="shared" si="2"/>
        <v>#REF!</v>
      </c>
      <c r="G77" t="e">
        <f t="shared" si="3"/>
        <v>#REF!</v>
      </c>
    </row>
    <row r="78" spans="3:7" x14ac:dyDescent="0.25">
      <c r="C78" t="e">
        <f>'L OCC'!#REF!</f>
        <v>#REF!</v>
      </c>
      <c r="D78" t="e">
        <f t="shared" si="0"/>
        <v>#REF!</v>
      </c>
      <c r="E78" t="e">
        <f t="shared" si="1"/>
        <v>#REF!</v>
      </c>
      <c r="F78" t="e">
        <f t="shared" si="2"/>
        <v>#REF!</v>
      </c>
      <c r="G78" t="e">
        <f t="shared" si="3"/>
        <v>#REF!</v>
      </c>
    </row>
    <row r="79" spans="3:7" x14ac:dyDescent="0.25">
      <c r="C79" t="e">
        <f>'L OCC'!#REF!</f>
        <v>#REF!</v>
      </c>
      <c r="D79" t="e">
        <f t="shared" si="0"/>
        <v>#REF!</v>
      </c>
      <c r="E79" t="e">
        <f t="shared" si="1"/>
        <v>#REF!</v>
      </c>
      <c r="F79" t="e">
        <f t="shared" si="2"/>
        <v>#REF!</v>
      </c>
      <c r="G79" t="e">
        <f t="shared" si="3"/>
        <v>#REF!</v>
      </c>
    </row>
    <row r="80" spans="3:7" x14ac:dyDescent="0.25">
      <c r="C80" t="e">
        <f>'L OCC'!#REF!</f>
        <v>#REF!</v>
      </c>
      <c r="D80" t="e">
        <f t="shared" si="0"/>
        <v>#REF!</v>
      </c>
      <c r="E80" t="e">
        <f t="shared" si="1"/>
        <v>#REF!</v>
      </c>
      <c r="F80" t="e">
        <f t="shared" si="2"/>
        <v>#REF!</v>
      </c>
      <c r="G80" t="e">
        <f t="shared" si="3"/>
        <v>#REF!</v>
      </c>
    </row>
    <row r="81" spans="3:7" x14ac:dyDescent="0.25">
      <c r="C81" t="e">
        <f>'L OCC'!#REF!</f>
        <v>#REF!</v>
      </c>
      <c r="D81" t="e">
        <f t="shared" si="0"/>
        <v>#REF!</v>
      </c>
      <c r="E81" t="e">
        <f t="shared" si="1"/>
        <v>#REF!</v>
      </c>
      <c r="F81" t="e">
        <f t="shared" si="2"/>
        <v>#REF!</v>
      </c>
      <c r="G81" t="e">
        <f t="shared" si="3"/>
        <v>#REF!</v>
      </c>
    </row>
    <row r="82" spans="3:7" x14ac:dyDescent="0.25">
      <c r="C82" t="e">
        <f>'L OCC'!#REF!</f>
        <v>#REF!</v>
      </c>
      <c r="D82" t="e">
        <f t="shared" si="0"/>
        <v>#REF!</v>
      </c>
      <c r="E82" t="e">
        <f t="shared" si="1"/>
        <v>#REF!</v>
      </c>
      <c r="F82" t="e">
        <f t="shared" si="2"/>
        <v>#REF!</v>
      </c>
      <c r="G82" t="e">
        <f t="shared" si="3"/>
        <v>#REF!</v>
      </c>
    </row>
    <row r="83" spans="3:7" x14ac:dyDescent="0.25">
      <c r="C83" t="e">
        <f>'L OCC'!#REF!</f>
        <v>#REF!</v>
      </c>
      <c r="D83" t="e">
        <f t="shared" si="0"/>
        <v>#REF!</v>
      </c>
      <c r="E83" t="e">
        <f t="shared" si="1"/>
        <v>#REF!</v>
      </c>
      <c r="F83" t="e">
        <f t="shared" si="2"/>
        <v>#REF!</v>
      </c>
      <c r="G83" t="e">
        <f t="shared" si="3"/>
        <v>#REF!</v>
      </c>
    </row>
    <row r="84" spans="3:7" x14ac:dyDescent="0.25">
      <c r="C84" t="e">
        <f>'L OCC'!#REF!</f>
        <v>#REF!</v>
      </c>
      <c r="D84" t="e">
        <f t="shared" si="0"/>
        <v>#REF!</v>
      </c>
      <c r="E84" t="e">
        <f t="shared" si="1"/>
        <v>#REF!</v>
      </c>
      <c r="F84" t="e">
        <f t="shared" si="2"/>
        <v>#REF!</v>
      </c>
      <c r="G84" t="e">
        <f t="shared" si="3"/>
        <v>#REF!</v>
      </c>
    </row>
    <row r="85" spans="3:7" x14ac:dyDescent="0.25">
      <c r="C85" t="e">
        <f>'L OCC'!#REF!</f>
        <v>#REF!</v>
      </c>
      <c r="D85" t="e">
        <f t="shared" si="0"/>
        <v>#REF!</v>
      </c>
      <c r="E85" t="e">
        <f t="shared" si="1"/>
        <v>#REF!</v>
      </c>
      <c r="F85" t="e">
        <f t="shared" si="2"/>
        <v>#REF!</v>
      </c>
      <c r="G85" t="e">
        <f t="shared" si="3"/>
        <v>#REF!</v>
      </c>
    </row>
    <row r="86" spans="3:7" x14ac:dyDescent="0.25">
      <c r="C86" t="e">
        <f>'L OCC'!#REF!</f>
        <v>#REF!</v>
      </c>
      <c r="D86" t="e">
        <f t="shared" si="0"/>
        <v>#REF!</v>
      </c>
      <c r="E86" t="e">
        <f t="shared" si="1"/>
        <v>#REF!</v>
      </c>
      <c r="F86" t="e">
        <f t="shared" si="2"/>
        <v>#REF!</v>
      </c>
      <c r="G86" t="e">
        <f t="shared" si="3"/>
        <v>#REF!</v>
      </c>
    </row>
    <row r="87" spans="3:7" x14ac:dyDescent="0.25">
      <c r="C87" t="e">
        <f>'L OCC'!#REF!</f>
        <v>#REF!</v>
      </c>
      <c r="D87" t="e">
        <f t="shared" si="0"/>
        <v>#REF!</v>
      </c>
      <c r="E87" t="e">
        <f t="shared" si="1"/>
        <v>#REF!</v>
      </c>
      <c r="F87" t="e">
        <f t="shared" si="2"/>
        <v>#REF!</v>
      </c>
      <c r="G87" t="e">
        <f t="shared" si="3"/>
        <v>#REF!</v>
      </c>
    </row>
    <row r="88" spans="3:7" x14ac:dyDescent="0.25">
      <c r="C88" t="e">
        <f>'L OCC'!#REF!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25">
      <c r="C89" t="e">
        <f>'L OCC'!#REF!</f>
        <v>#REF!</v>
      </c>
      <c r="D89" t="e">
        <f t="shared" si="4"/>
        <v>#REF!</v>
      </c>
      <c r="E89" t="e">
        <f t="shared" si="5"/>
        <v>#REF!</v>
      </c>
      <c r="F89" t="e">
        <f t="shared" si="6"/>
        <v>#REF!</v>
      </c>
      <c r="G89" t="e">
        <f t="shared" si="7"/>
        <v>#REF!</v>
      </c>
    </row>
    <row r="90" spans="3:7" x14ac:dyDescent="0.25">
      <c r="C90" t="e">
        <f>'L OCC'!#REF!</f>
        <v>#REF!</v>
      </c>
      <c r="D90" t="e">
        <f t="shared" si="4"/>
        <v>#REF!</v>
      </c>
      <c r="E90" t="e">
        <f t="shared" si="5"/>
        <v>#REF!</v>
      </c>
      <c r="F90" t="e">
        <f t="shared" si="6"/>
        <v>#REF!</v>
      </c>
      <c r="G90" t="e">
        <f t="shared" si="7"/>
        <v>#REF!</v>
      </c>
    </row>
    <row r="91" spans="3:7" x14ac:dyDescent="0.25">
      <c r="C91" t="e">
        <f>'L OCC'!#REF!</f>
        <v>#REF!</v>
      </c>
      <c r="D91" t="e">
        <f t="shared" si="4"/>
        <v>#REF!</v>
      </c>
      <c r="E91" t="e">
        <f t="shared" si="5"/>
        <v>#REF!</v>
      </c>
      <c r="F91" t="e">
        <f t="shared" si="6"/>
        <v>#REF!</v>
      </c>
      <c r="G91" t="e">
        <f t="shared" si="7"/>
        <v>#REF!</v>
      </c>
    </row>
    <row r="92" spans="3:7" x14ac:dyDescent="0.25">
      <c r="C92" t="e">
        <f>'L OCC'!#REF!</f>
        <v>#REF!</v>
      </c>
      <c r="D92" t="e">
        <f t="shared" si="4"/>
        <v>#REF!</v>
      </c>
      <c r="E92" t="e">
        <f t="shared" si="5"/>
        <v>#REF!</v>
      </c>
      <c r="F92" t="e">
        <f t="shared" si="6"/>
        <v>#REF!</v>
      </c>
      <c r="G92" t="e">
        <f t="shared" si="7"/>
        <v>#REF!</v>
      </c>
    </row>
    <row r="93" spans="3:7" x14ac:dyDescent="0.25">
      <c r="C93" t="e">
        <f>'L OCC'!#REF!</f>
        <v>#REF!</v>
      </c>
      <c r="D93" t="e">
        <f t="shared" si="4"/>
        <v>#REF!</v>
      </c>
      <c r="E93" t="e">
        <f t="shared" si="5"/>
        <v>#REF!</v>
      </c>
      <c r="F93" t="e">
        <f t="shared" si="6"/>
        <v>#REF!</v>
      </c>
      <c r="G93" t="e">
        <f t="shared" si="7"/>
        <v>#REF!</v>
      </c>
    </row>
    <row r="94" spans="3:7" x14ac:dyDescent="0.25">
      <c r="C94" t="e">
        <f>'L OCC'!#REF!</f>
        <v>#REF!</v>
      </c>
      <c r="D94" t="e">
        <f t="shared" si="4"/>
        <v>#REF!</v>
      </c>
      <c r="E94" t="e">
        <f t="shared" si="5"/>
        <v>#REF!</v>
      </c>
      <c r="F94" t="e">
        <f t="shared" si="6"/>
        <v>#REF!</v>
      </c>
      <c r="G94" t="e">
        <f t="shared" si="7"/>
        <v>#REF!</v>
      </c>
    </row>
    <row r="95" spans="3:7" x14ac:dyDescent="0.25">
      <c r="C95" t="e">
        <f>'L OCC'!#REF!</f>
        <v>#REF!</v>
      </c>
      <c r="D95" t="e">
        <f t="shared" si="4"/>
        <v>#REF!</v>
      </c>
      <c r="E95" t="e">
        <f t="shared" si="5"/>
        <v>#REF!</v>
      </c>
      <c r="F95" t="e">
        <f t="shared" si="6"/>
        <v>#REF!</v>
      </c>
      <c r="G95" t="e">
        <f t="shared" si="7"/>
        <v>#REF!</v>
      </c>
    </row>
    <row r="96" spans="3:7" x14ac:dyDescent="0.25">
      <c r="C96" t="e">
        <f>'L OCC'!#REF!</f>
        <v>#REF!</v>
      </c>
      <c r="D96" t="e">
        <f t="shared" si="4"/>
        <v>#REF!</v>
      </c>
      <c r="E96" t="e">
        <f t="shared" si="5"/>
        <v>#REF!</v>
      </c>
      <c r="F96" t="e">
        <f t="shared" si="6"/>
        <v>#REF!</v>
      </c>
      <c r="G96" t="e">
        <f t="shared" si="7"/>
        <v>#REF!</v>
      </c>
    </row>
    <row r="97" spans="3:7" x14ac:dyDescent="0.25">
      <c r="C97" t="e">
        <f>'L OCC'!#REF!</f>
        <v>#REF!</v>
      </c>
      <c r="D97" t="e">
        <f t="shared" si="4"/>
        <v>#REF!</v>
      </c>
      <c r="E97" t="e">
        <f t="shared" si="5"/>
        <v>#REF!</v>
      </c>
      <c r="F97" t="e">
        <f t="shared" si="6"/>
        <v>#REF!</v>
      </c>
      <c r="G97" t="e">
        <f t="shared" si="7"/>
        <v>#REF!</v>
      </c>
    </row>
    <row r="98" spans="3:7" x14ac:dyDescent="0.25">
      <c r="C98" t="e">
        <f>'L OCC'!#REF!</f>
        <v>#REF!</v>
      </c>
      <c r="D98" t="e">
        <f t="shared" si="4"/>
        <v>#REF!</v>
      </c>
      <c r="E98" t="e">
        <f t="shared" si="5"/>
        <v>#REF!</v>
      </c>
      <c r="F98" t="e">
        <f t="shared" si="6"/>
        <v>#REF!</v>
      </c>
      <c r="G98" t="e">
        <f t="shared" si="7"/>
        <v>#REF!</v>
      </c>
    </row>
    <row r="99" spans="3:7" x14ac:dyDescent="0.25">
      <c r="C99" t="e">
        <f>'L OCC'!#REF!</f>
        <v>#REF!</v>
      </c>
      <c r="D99" t="e">
        <f t="shared" si="4"/>
        <v>#REF!</v>
      </c>
      <c r="E99" t="e">
        <f t="shared" si="5"/>
        <v>#REF!</v>
      </c>
      <c r="F99" t="e">
        <f t="shared" si="6"/>
        <v>#REF!</v>
      </c>
      <c r="G99" t="e">
        <f t="shared" si="7"/>
        <v>#REF!</v>
      </c>
    </row>
    <row r="100" spans="3:7" x14ac:dyDescent="0.25">
      <c r="C100" t="e">
        <f>'L OCC'!#REF!</f>
        <v>#REF!</v>
      </c>
      <c r="D100" t="e">
        <f t="shared" si="4"/>
        <v>#REF!</v>
      </c>
      <c r="E100" t="e">
        <f t="shared" si="5"/>
        <v>#REF!</v>
      </c>
      <c r="F100" t="e">
        <f t="shared" si="6"/>
        <v>#REF!</v>
      </c>
      <c r="G100" t="e">
        <f t="shared" si="7"/>
        <v>#REF!</v>
      </c>
    </row>
    <row r="101" spans="3:7" x14ac:dyDescent="0.25">
      <c r="C101" t="e">
        <f>'L OCC'!#REF!</f>
        <v>#REF!</v>
      </c>
      <c r="D101" t="e">
        <f t="shared" si="4"/>
        <v>#REF!</v>
      </c>
      <c r="E101" t="e">
        <f t="shared" si="5"/>
        <v>#REF!</v>
      </c>
      <c r="F101" t="e">
        <f t="shared" si="6"/>
        <v>#REF!</v>
      </c>
      <c r="G101" t="e">
        <f t="shared" si="7"/>
        <v>#REF!</v>
      </c>
    </row>
    <row r="102" spans="3:7" x14ac:dyDescent="0.25">
      <c r="C102" t="e">
        <f>'L OCC'!#REF!</f>
        <v>#REF!</v>
      </c>
      <c r="D102" t="e">
        <f t="shared" si="4"/>
        <v>#REF!</v>
      </c>
      <c r="E102" t="e">
        <f t="shared" si="5"/>
        <v>#REF!</v>
      </c>
      <c r="F102" t="e">
        <f t="shared" si="6"/>
        <v>#REF!</v>
      </c>
      <c r="G102" t="e">
        <f t="shared" si="7"/>
        <v>#REF!</v>
      </c>
    </row>
    <row r="103" spans="3:7" x14ac:dyDescent="0.25">
      <c r="C103" t="e">
        <f>'L OCC'!#REF!</f>
        <v>#REF!</v>
      </c>
      <c r="D103" t="e">
        <f t="shared" si="4"/>
        <v>#REF!</v>
      </c>
      <c r="E103" t="e">
        <f t="shared" si="5"/>
        <v>#REF!</v>
      </c>
      <c r="F103" t="e">
        <f t="shared" si="6"/>
        <v>#REF!</v>
      </c>
      <c r="G103" t="e">
        <f t="shared" si="7"/>
        <v>#REF!</v>
      </c>
    </row>
    <row r="104" spans="3:7" x14ac:dyDescent="0.25">
      <c r="C104" t="e">
        <f>'L OCC'!#REF!</f>
        <v>#REF!</v>
      </c>
      <c r="D104" t="e">
        <f t="shared" si="4"/>
        <v>#REF!</v>
      </c>
      <c r="E104" t="e">
        <f t="shared" si="5"/>
        <v>#REF!</v>
      </c>
      <c r="F104" t="e">
        <f t="shared" si="6"/>
        <v>#REF!</v>
      </c>
      <c r="G104" t="e">
        <f t="shared" si="7"/>
        <v>#REF!</v>
      </c>
    </row>
    <row r="105" spans="3:7" x14ac:dyDescent="0.25">
      <c r="C105" t="e">
        <f>'L OCC'!#REF!</f>
        <v>#REF!</v>
      </c>
      <c r="D105" t="e">
        <f t="shared" si="4"/>
        <v>#REF!</v>
      </c>
      <c r="E105" t="e">
        <f t="shared" si="5"/>
        <v>#REF!</v>
      </c>
      <c r="F105" t="e">
        <f t="shared" si="6"/>
        <v>#REF!</v>
      </c>
      <c r="G105" t="e">
        <f t="shared" si="7"/>
        <v>#REF!</v>
      </c>
    </row>
    <row r="106" spans="3:7" x14ac:dyDescent="0.25">
      <c r="C106" t="e">
        <f>'L OCC'!#REF!</f>
        <v>#REF!</v>
      </c>
      <c r="D106" t="e">
        <f t="shared" si="4"/>
        <v>#REF!</v>
      </c>
      <c r="E106" t="e">
        <f t="shared" si="5"/>
        <v>#REF!</v>
      </c>
      <c r="F106" t="e">
        <f t="shared" si="6"/>
        <v>#REF!</v>
      </c>
      <c r="G106" t="e">
        <f t="shared" si="7"/>
        <v>#REF!</v>
      </c>
    </row>
    <row r="107" spans="3:7" x14ac:dyDescent="0.25">
      <c r="C107" t="e">
        <f>'L OCC'!#REF!</f>
        <v>#REF!</v>
      </c>
      <c r="D107" t="e">
        <f t="shared" si="4"/>
        <v>#REF!</v>
      </c>
      <c r="E107" t="e">
        <f t="shared" si="5"/>
        <v>#REF!</v>
      </c>
      <c r="F107" t="e">
        <f t="shared" si="6"/>
        <v>#REF!</v>
      </c>
      <c r="G107" t="e">
        <f t="shared" si="7"/>
        <v>#REF!</v>
      </c>
    </row>
    <row r="108" spans="3:7" x14ac:dyDescent="0.25">
      <c r="C108" t="e">
        <f>'L OCC'!#REF!</f>
        <v>#REF!</v>
      </c>
      <c r="D108" t="e">
        <f t="shared" si="4"/>
        <v>#REF!</v>
      </c>
      <c r="E108" t="e">
        <f t="shared" si="5"/>
        <v>#REF!</v>
      </c>
      <c r="F108" t="e">
        <f t="shared" si="6"/>
        <v>#REF!</v>
      </c>
      <c r="G108" t="e">
        <f t="shared" si="7"/>
        <v>#REF!</v>
      </c>
    </row>
    <row r="109" spans="3:7" x14ac:dyDescent="0.25">
      <c r="C109" t="e">
        <f>'L OCC'!#REF!</f>
        <v>#REF!</v>
      </c>
      <c r="D109" t="e">
        <f t="shared" si="4"/>
        <v>#REF!</v>
      </c>
      <c r="E109" t="e">
        <f t="shared" si="5"/>
        <v>#REF!</v>
      </c>
      <c r="F109" t="e">
        <f t="shared" si="6"/>
        <v>#REF!</v>
      </c>
      <c r="G109" t="e">
        <f t="shared" si="7"/>
        <v>#REF!</v>
      </c>
    </row>
    <row r="110" spans="3:7" x14ac:dyDescent="0.25">
      <c r="C110" t="e">
        <f>'L OCC'!#REF!</f>
        <v>#REF!</v>
      </c>
      <c r="D110" t="e">
        <f t="shared" si="4"/>
        <v>#REF!</v>
      </c>
      <c r="E110" t="e">
        <f t="shared" si="5"/>
        <v>#REF!</v>
      </c>
      <c r="F110" t="e">
        <f t="shared" si="6"/>
        <v>#REF!</v>
      </c>
      <c r="G110" t="e">
        <f t="shared" si="7"/>
        <v>#REF!</v>
      </c>
    </row>
    <row r="111" spans="3:7" x14ac:dyDescent="0.25">
      <c r="C111" t="e">
        <f>'L OCC'!#REF!</f>
        <v>#REF!</v>
      </c>
      <c r="D111" t="e">
        <f t="shared" si="4"/>
        <v>#REF!</v>
      </c>
      <c r="E111" t="e">
        <f t="shared" si="5"/>
        <v>#REF!</v>
      </c>
      <c r="F111" t="e">
        <f t="shared" si="6"/>
        <v>#REF!</v>
      </c>
      <c r="G111" t="e">
        <f t="shared" si="7"/>
        <v>#REF!</v>
      </c>
    </row>
    <row r="112" spans="3:7" x14ac:dyDescent="0.25">
      <c r="C112" t="e">
        <f>'L OCC'!#REF!</f>
        <v>#REF!</v>
      </c>
      <c r="D112" t="e">
        <f t="shared" si="4"/>
        <v>#REF!</v>
      </c>
      <c r="E112" t="e">
        <f t="shared" si="5"/>
        <v>#REF!</v>
      </c>
      <c r="F112" t="e">
        <f t="shared" si="6"/>
        <v>#REF!</v>
      </c>
      <c r="G112" t="e">
        <f t="shared" si="7"/>
        <v>#REF!</v>
      </c>
    </row>
    <row r="113" spans="3:7" x14ac:dyDescent="0.25">
      <c r="C113" t="e">
        <f>'L OCC'!#REF!</f>
        <v>#REF!</v>
      </c>
      <c r="D113" t="e">
        <f t="shared" si="4"/>
        <v>#REF!</v>
      </c>
      <c r="E113" t="e">
        <f t="shared" si="5"/>
        <v>#REF!</v>
      </c>
      <c r="F113" t="e">
        <f t="shared" si="6"/>
        <v>#REF!</v>
      </c>
      <c r="G113" t="e">
        <f t="shared" si="7"/>
        <v>#REF!</v>
      </c>
    </row>
    <row r="114" spans="3:7" x14ac:dyDescent="0.25">
      <c r="C114" t="e">
        <f>'L OCC'!#REF!</f>
        <v>#REF!</v>
      </c>
      <c r="D114" t="e">
        <f t="shared" si="4"/>
        <v>#REF!</v>
      </c>
      <c r="E114" t="e">
        <f t="shared" si="5"/>
        <v>#REF!</v>
      </c>
      <c r="F114" t="e">
        <f t="shared" si="6"/>
        <v>#REF!</v>
      </c>
      <c r="G114" t="e">
        <f t="shared" si="7"/>
        <v>#REF!</v>
      </c>
    </row>
    <row r="115" spans="3:7" x14ac:dyDescent="0.25">
      <c r="C115" t="e">
        <f>'L OCC'!#REF!</f>
        <v>#REF!</v>
      </c>
      <c r="D115" t="e">
        <f t="shared" si="4"/>
        <v>#REF!</v>
      </c>
      <c r="E115" t="e">
        <f t="shared" si="5"/>
        <v>#REF!</v>
      </c>
      <c r="F115" t="e">
        <f t="shared" si="6"/>
        <v>#REF!</v>
      </c>
      <c r="G115" t="e">
        <f t="shared" si="7"/>
        <v>#REF!</v>
      </c>
    </row>
    <row r="116" spans="3:7" x14ac:dyDescent="0.25">
      <c r="C116" t="e">
        <f>'L OCC'!#REF!</f>
        <v>#REF!</v>
      </c>
      <c r="D116" t="e">
        <f t="shared" si="4"/>
        <v>#REF!</v>
      </c>
      <c r="E116" t="e">
        <f t="shared" si="5"/>
        <v>#REF!</v>
      </c>
      <c r="F116" t="e">
        <f t="shared" si="6"/>
        <v>#REF!</v>
      </c>
      <c r="G116" t="e">
        <f t="shared" si="7"/>
        <v>#REF!</v>
      </c>
    </row>
    <row r="117" spans="3:7" x14ac:dyDescent="0.25">
      <c r="C117" t="e">
        <f>'L OCC'!#REF!</f>
        <v>#REF!</v>
      </c>
      <c r="D117" t="e">
        <f t="shared" si="4"/>
        <v>#REF!</v>
      </c>
      <c r="E117" t="e">
        <f t="shared" si="5"/>
        <v>#REF!</v>
      </c>
      <c r="F117" t="e">
        <f t="shared" si="6"/>
        <v>#REF!</v>
      </c>
      <c r="G117" t="e">
        <f t="shared" si="7"/>
        <v>#REF!</v>
      </c>
    </row>
    <row r="118" spans="3:7" x14ac:dyDescent="0.25">
      <c r="C118" t="e">
        <f>'L OCC'!#REF!</f>
        <v>#REF!</v>
      </c>
      <c r="D118" t="e">
        <f t="shared" si="4"/>
        <v>#REF!</v>
      </c>
      <c r="E118" t="e">
        <f t="shared" si="5"/>
        <v>#REF!</v>
      </c>
      <c r="F118" t="e">
        <f t="shared" si="6"/>
        <v>#REF!</v>
      </c>
      <c r="G118" t="e">
        <f t="shared" si="7"/>
        <v>#REF!</v>
      </c>
    </row>
    <row r="119" spans="3:7" x14ac:dyDescent="0.25">
      <c r="C119" t="e">
        <f>'L OCC'!#REF!</f>
        <v>#REF!</v>
      </c>
      <c r="D119" t="e">
        <f t="shared" si="4"/>
        <v>#REF!</v>
      </c>
      <c r="E119" t="e">
        <f t="shared" si="5"/>
        <v>#REF!</v>
      </c>
      <c r="F119" t="e">
        <f t="shared" si="6"/>
        <v>#REF!</v>
      </c>
      <c r="G119" t="e">
        <f t="shared" si="7"/>
        <v>#REF!</v>
      </c>
    </row>
    <row r="120" spans="3:7" x14ac:dyDescent="0.25">
      <c r="C120" t="e">
        <f>'L OCC'!#REF!</f>
        <v>#REF!</v>
      </c>
      <c r="D120" t="e">
        <f t="shared" si="4"/>
        <v>#REF!</v>
      </c>
      <c r="E120" t="e">
        <f t="shared" si="5"/>
        <v>#REF!</v>
      </c>
      <c r="F120" t="e">
        <f t="shared" si="6"/>
        <v>#REF!</v>
      </c>
      <c r="G120" t="e">
        <f t="shared" si="7"/>
        <v>#REF!</v>
      </c>
    </row>
    <row r="121" spans="3:7" x14ac:dyDescent="0.25">
      <c r="C121" t="e">
        <f>'L OCC'!#REF!</f>
        <v>#REF!</v>
      </c>
      <c r="D121" t="e">
        <f t="shared" si="4"/>
        <v>#REF!</v>
      </c>
      <c r="E121" t="e">
        <f t="shared" si="5"/>
        <v>#REF!</v>
      </c>
      <c r="F121" t="e">
        <f t="shared" si="6"/>
        <v>#REF!</v>
      </c>
      <c r="G121" t="e">
        <f t="shared" si="7"/>
        <v>#REF!</v>
      </c>
    </row>
    <row r="122" spans="3:7" x14ac:dyDescent="0.25">
      <c r="C122" t="e">
        <f>'L OCC'!#REF!</f>
        <v>#REF!</v>
      </c>
      <c r="D122" t="e">
        <f t="shared" si="4"/>
        <v>#REF!</v>
      </c>
      <c r="E122" t="e">
        <f t="shared" si="5"/>
        <v>#REF!</v>
      </c>
      <c r="F122" t="e">
        <f t="shared" si="6"/>
        <v>#REF!</v>
      </c>
      <c r="G122" t="e">
        <f t="shared" si="7"/>
        <v>#REF!</v>
      </c>
    </row>
    <row r="123" spans="3:7" x14ac:dyDescent="0.25">
      <c r="C123" t="e">
        <f>'L OCC'!#REF!</f>
        <v>#REF!</v>
      </c>
      <c r="D123" t="e">
        <f t="shared" si="4"/>
        <v>#REF!</v>
      </c>
      <c r="E123" t="e">
        <f t="shared" si="5"/>
        <v>#REF!</v>
      </c>
      <c r="F123" t="e">
        <f t="shared" si="6"/>
        <v>#REF!</v>
      </c>
      <c r="G123" t="e">
        <f t="shared" si="7"/>
        <v>#REF!</v>
      </c>
    </row>
    <row r="124" spans="3:7" x14ac:dyDescent="0.25">
      <c r="C124" t="e">
        <f>'L OCC'!#REF!</f>
        <v>#REF!</v>
      </c>
      <c r="D124" t="e">
        <f t="shared" si="4"/>
        <v>#REF!</v>
      </c>
      <c r="E124" t="e">
        <f t="shared" si="5"/>
        <v>#REF!</v>
      </c>
      <c r="F124" t="e">
        <f t="shared" si="6"/>
        <v>#REF!</v>
      </c>
      <c r="G124" t="e">
        <f t="shared" si="7"/>
        <v>#REF!</v>
      </c>
    </row>
    <row r="125" spans="3:7" x14ac:dyDescent="0.25">
      <c r="C125" t="e">
        <f>'L OCC'!#REF!</f>
        <v>#REF!</v>
      </c>
      <c r="D125" t="e">
        <f t="shared" si="4"/>
        <v>#REF!</v>
      </c>
      <c r="E125" t="e">
        <f t="shared" si="5"/>
        <v>#REF!</v>
      </c>
      <c r="F125" t="e">
        <f t="shared" si="6"/>
        <v>#REF!</v>
      </c>
      <c r="G125"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8"/>
  <sheetViews>
    <sheetView view="pageBreakPreview" zoomScale="40" zoomScaleNormal="40" zoomScaleSheetLayoutView="40" workbookViewId="0">
      <selection activeCell="C31" sqref="C31"/>
    </sheetView>
  </sheetViews>
  <sheetFormatPr defaultColWidth="9.140625" defaultRowHeight="26.25" x14ac:dyDescent="0.4"/>
  <cols>
    <col min="1" max="1" width="48.85546875" style="13" customWidth="1"/>
    <col min="2" max="2" width="39" style="13" customWidth="1"/>
    <col min="3" max="3" width="39.5703125" style="13" customWidth="1"/>
    <col min="4" max="4" width="57.42578125" style="13" customWidth="1"/>
    <col min="5" max="5" width="73.7109375" style="13" customWidth="1"/>
    <col min="6" max="6" width="64.140625" style="13" customWidth="1"/>
    <col min="7" max="7" width="55" style="13" customWidth="1"/>
    <col min="8" max="8" width="59" style="13" customWidth="1"/>
    <col min="9" max="20" width="9.140625" style="13"/>
    <col min="21" max="21" width="42" style="13" customWidth="1"/>
    <col min="22" max="24" width="9.140625" style="13"/>
    <col min="25" max="25" width="27.28515625" style="13" customWidth="1"/>
    <col min="26" max="16384" width="9.140625" style="13"/>
  </cols>
  <sheetData>
    <row r="1" spans="1:8" ht="72" customHeight="1" thickTop="1" x14ac:dyDescent="0.4">
      <c r="A1" s="103" t="s">
        <v>518</v>
      </c>
      <c r="B1" s="104"/>
      <c r="C1" s="104"/>
      <c r="D1" s="104"/>
      <c r="E1" s="104"/>
      <c r="F1" s="104"/>
      <c r="G1" s="104"/>
      <c r="H1" s="105"/>
    </row>
    <row r="2" spans="1:8" ht="79.900000000000006" customHeight="1" x14ac:dyDescent="0.4">
      <c r="A2" s="106" t="s">
        <v>206</v>
      </c>
      <c r="B2" s="106"/>
      <c r="C2" s="106"/>
      <c r="D2" s="106"/>
      <c r="E2" s="106"/>
      <c r="F2" s="106"/>
      <c r="G2" s="106"/>
      <c r="H2" s="107"/>
    </row>
    <row r="3" spans="1:8" ht="116.45" customHeight="1" thickBot="1" x14ac:dyDescent="0.45">
      <c r="A3" s="55" t="s">
        <v>195</v>
      </c>
      <c r="B3" s="108" t="s">
        <v>196</v>
      </c>
      <c r="C3" s="108"/>
      <c r="D3" s="108"/>
      <c r="E3" s="108"/>
      <c r="F3" s="108"/>
      <c r="G3" s="108"/>
      <c r="H3" s="108"/>
    </row>
    <row r="4" spans="1:8" ht="78.75" customHeight="1" x14ac:dyDescent="0.4">
      <c r="A4" s="136" t="s">
        <v>185</v>
      </c>
      <c r="B4" s="139" t="s">
        <v>28</v>
      </c>
      <c r="C4" s="140"/>
      <c r="D4" s="140"/>
      <c r="E4" s="140"/>
      <c r="F4" s="140"/>
      <c r="G4" s="140"/>
      <c r="H4" s="141"/>
    </row>
    <row r="5" spans="1:8" ht="78.75" customHeight="1" x14ac:dyDescent="0.4">
      <c r="A5" s="137"/>
      <c r="B5" s="142" t="s">
        <v>197</v>
      </c>
      <c r="C5" s="143"/>
      <c r="D5" s="144" t="s">
        <v>198</v>
      </c>
      <c r="E5" s="144"/>
      <c r="F5" s="144"/>
      <c r="G5" s="144" t="s">
        <v>202</v>
      </c>
      <c r="H5" s="144"/>
    </row>
    <row r="6" spans="1:8" ht="201" customHeight="1" x14ac:dyDescent="0.4">
      <c r="A6" s="138"/>
      <c r="B6" s="28" t="s">
        <v>204</v>
      </c>
      <c r="C6" s="28" t="s">
        <v>205</v>
      </c>
      <c r="D6" s="28" t="s">
        <v>199</v>
      </c>
      <c r="E6" s="28" t="s">
        <v>232</v>
      </c>
      <c r="F6" s="28" t="s">
        <v>201</v>
      </c>
      <c r="G6" s="28" t="s">
        <v>203</v>
      </c>
      <c r="H6" s="28" t="s">
        <v>519</v>
      </c>
    </row>
    <row r="7" spans="1:8" ht="171" customHeight="1" x14ac:dyDescent="0.4">
      <c r="A7" s="124" t="s">
        <v>216</v>
      </c>
      <c r="B7" s="145" t="s">
        <v>236</v>
      </c>
      <c r="C7" s="145" t="s">
        <v>231</v>
      </c>
      <c r="D7" s="24" t="s">
        <v>207</v>
      </c>
      <c r="E7" s="24" t="s">
        <v>235</v>
      </c>
      <c r="F7" s="24" t="s">
        <v>237</v>
      </c>
      <c r="G7" s="24" t="s">
        <v>241</v>
      </c>
      <c r="H7" s="39" t="s">
        <v>208</v>
      </c>
    </row>
    <row r="8" spans="1:8" ht="162" customHeight="1" x14ac:dyDescent="0.4">
      <c r="A8" s="124"/>
      <c r="B8" s="124"/>
      <c r="C8" s="124"/>
      <c r="D8" s="24" t="s">
        <v>209</v>
      </c>
      <c r="E8" s="145" t="s">
        <v>234</v>
      </c>
      <c r="F8" s="24" t="s">
        <v>240</v>
      </c>
      <c r="G8" s="24" t="s">
        <v>30</v>
      </c>
      <c r="H8" s="39" t="s">
        <v>210</v>
      </c>
    </row>
    <row r="9" spans="1:8" ht="108.75" customHeight="1" x14ac:dyDescent="0.4">
      <c r="A9" s="124"/>
      <c r="B9" s="124"/>
      <c r="C9" s="124"/>
      <c r="D9" s="24" t="s">
        <v>211</v>
      </c>
      <c r="E9" s="124"/>
      <c r="F9" s="24" t="s">
        <v>238</v>
      </c>
      <c r="G9" s="24" t="s">
        <v>396</v>
      </c>
      <c r="H9" s="39" t="s">
        <v>212</v>
      </c>
    </row>
    <row r="10" spans="1:8" ht="109.5" customHeight="1" x14ac:dyDescent="0.4">
      <c r="A10" s="124"/>
      <c r="B10" s="124"/>
      <c r="C10" s="124"/>
      <c r="D10" s="24" t="s">
        <v>213</v>
      </c>
      <c r="E10" s="124"/>
      <c r="F10" s="24" t="s">
        <v>239</v>
      </c>
      <c r="G10" s="24" t="s">
        <v>417</v>
      </c>
      <c r="H10" s="39" t="s">
        <v>247</v>
      </c>
    </row>
    <row r="11" spans="1:8" ht="114.75" customHeight="1" thickBot="1" x14ac:dyDescent="0.45">
      <c r="A11" s="125"/>
      <c r="B11" s="125"/>
      <c r="C11" s="125"/>
      <c r="D11" s="33" t="s">
        <v>214</v>
      </c>
      <c r="E11" s="125"/>
      <c r="F11" s="33" t="s">
        <v>240</v>
      </c>
      <c r="G11" s="33" t="s">
        <v>417</v>
      </c>
      <c r="H11" s="40" t="s">
        <v>215</v>
      </c>
    </row>
    <row r="12" spans="1:8" ht="120" customHeight="1" thickTop="1" x14ac:dyDescent="0.4">
      <c r="A12" s="127" t="s">
        <v>217</v>
      </c>
      <c r="B12" s="127" t="s">
        <v>236</v>
      </c>
      <c r="C12" s="127" t="s">
        <v>242</v>
      </c>
      <c r="D12" s="96" t="s">
        <v>218</v>
      </c>
      <c r="E12" s="41"/>
      <c r="F12" s="24" t="s">
        <v>520</v>
      </c>
      <c r="G12" s="24" t="s">
        <v>241</v>
      </c>
      <c r="H12" s="43" t="s">
        <v>248</v>
      </c>
    </row>
    <row r="13" spans="1:8" ht="191.25" customHeight="1" x14ac:dyDescent="0.4">
      <c r="A13" s="124"/>
      <c r="B13" s="124"/>
      <c r="C13" s="131"/>
      <c r="D13" s="19" t="s">
        <v>219</v>
      </c>
      <c r="E13" s="19" t="s">
        <v>244</v>
      </c>
      <c r="F13" s="24" t="s">
        <v>240</v>
      </c>
      <c r="G13" s="24" t="s">
        <v>30</v>
      </c>
      <c r="H13" s="39" t="s">
        <v>249</v>
      </c>
    </row>
    <row r="14" spans="1:8" ht="107.25" customHeight="1" thickBot="1" x14ac:dyDescent="0.45">
      <c r="A14" s="125"/>
      <c r="B14" s="125"/>
      <c r="C14" s="34" t="s">
        <v>243</v>
      </c>
      <c r="D14" s="34" t="s">
        <v>221</v>
      </c>
      <c r="E14" s="34" t="s">
        <v>245</v>
      </c>
      <c r="F14" s="42"/>
      <c r="G14" s="34" t="s">
        <v>246</v>
      </c>
      <c r="H14" s="40" t="s">
        <v>220</v>
      </c>
    </row>
    <row r="15" spans="1:8" ht="60" customHeight="1" thickTop="1" x14ac:dyDescent="0.4">
      <c r="A15" s="127" t="s">
        <v>412</v>
      </c>
      <c r="B15" s="111" t="s">
        <v>423</v>
      </c>
      <c r="C15" s="111" t="s">
        <v>413</v>
      </c>
      <c r="D15" s="97" t="s">
        <v>420</v>
      </c>
      <c r="E15" s="50" t="s">
        <v>416</v>
      </c>
      <c r="F15" s="119"/>
      <c r="G15" s="50" t="s">
        <v>278</v>
      </c>
      <c r="H15" s="114" t="s">
        <v>415</v>
      </c>
    </row>
    <row r="16" spans="1:8" ht="98.25" customHeight="1" x14ac:dyDescent="0.4">
      <c r="A16" s="124"/>
      <c r="B16" s="112"/>
      <c r="C16" s="112"/>
      <c r="D16" s="98" t="s">
        <v>521</v>
      </c>
      <c r="E16" s="117" t="s">
        <v>421</v>
      </c>
      <c r="F16" s="120"/>
      <c r="G16" s="65" t="s">
        <v>268</v>
      </c>
      <c r="H16" s="115"/>
    </row>
    <row r="17" spans="1:8" ht="98.25" customHeight="1" x14ac:dyDescent="0.4">
      <c r="A17" s="124"/>
      <c r="B17" s="112"/>
      <c r="C17" s="112"/>
      <c r="D17" s="99" t="s">
        <v>414</v>
      </c>
      <c r="E17" s="118"/>
      <c r="F17" s="120"/>
      <c r="G17" s="26" t="s">
        <v>396</v>
      </c>
      <c r="H17" s="115"/>
    </row>
    <row r="18" spans="1:8" ht="95.45" customHeight="1" thickBot="1" x14ac:dyDescent="0.45">
      <c r="A18" s="125"/>
      <c r="B18" s="113"/>
      <c r="C18" s="113"/>
      <c r="D18" s="95" t="s">
        <v>418</v>
      </c>
      <c r="E18" s="34" t="s">
        <v>419</v>
      </c>
      <c r="F18" s="121"/>
      <c r="G18" s="34" t="s">
        <v>268</v>
      </c>
      <c r="H18" s="116"/>
    </row>
    <row r="19" spans="1:8" ht="165.6" customHeight="1" thickTop="1" x14ac:dyDescent="0.4">
      <c r="A19" s="127" t="s">
        <v>222</v>
      </c>
      <c r="B19" s="109" t="s">
        <v>250</v>
      </c>
      <c r="C19" s="109" t="s">
        <v>411</v>
      </c>
      <c r="D19" s="100" t="s">
        <v>223</v>
      </c>
      <c r="E19" s="122"/>
      <c r="F19" s="122"/>
      <c r="G19" s="43" t="s">
        <v>387</v>
      </c>
      <c r="H19" s="43" t="s">
        <v>224</v>
      </c>
    </row>
    <row r="20" spans="1:8" ht="109.9" customHeight="1" thickBot="1" x14ac:dyDescent="0.45">
      <c r="A20" s="125"/>
      <c r="B20" s="110"/>
      <c r="C20" s="110"/>
      <c r="D20" s="101" t="s">
        <v>225</v>
      </c>
      <c r="E20" s="123"/>
      <c r="F20" s="123"/>
      <c r="G20" s="24" t="s">
        <v>30</v>
      </c>
      <c r="H20" s="40" t="s">
        <v>251</v>
      </c>
    </row>
    <row r="21" spans="1:8" ht="67.5" customHeight="1" thickTop="1" x14ac:dyDescent="0.4">
      <c r="A21" s="127" t="s">
        <v>226</v>
      </c>
      <c r="B21" s="109" t="s">
        <v>424</v>
      </c>
      <c r="C21" s="109" t="s">
        <v>422</v>
      </c>
      <c r="D21" s="50" t="s">
        <v>227</v>
      </c>
      <c r="E21" s="132" t="s">
        <v>425</v>
      </c>
      <c r="F21" s="132" t="s">
        <v>426</v>
      </c>
      <c r="G21" s="50" t="s">
        <v>30</v>
      </c>
      <c r="H21" s="132" t="s">
        <v>275</v>
      </c>
    </row>
    <row r="22" spans="1:8" ht="62.25" customHeight="1" thickBot="1" x14ac:dyDescent="0.45">
      <c r="A22" s="125"/>
      <c r="B22" s="110"/>
      <c r="C22" s="110"/>
      <c r="D22" s="44" t="s">
        <v>228</v>
      </c>
      <c r="E22" s="133"/>
      <c r="F22" s="133"/>
      <c r="G22" s="44" t="s">
        <v>427</v>
      </c>
      <c r="H22" s="133"/>
    </row>
    <row r="23" spans="1:8" ht="94.5" customHeight="1" thickTop="1" x14ac:dyDescent="0.4">
      <c r="A23" s="128" t="s">
        <v>428</v>
      </c>
      <c r="B23" s="109" t="s">
        <v>429</v>
      </c>
      <c r="C23" s="109" t="s">
        <v>430</v>
      </c>
      <c r="D23" s="35" t="s">
        <v>233</v>
      </c>
      <c r="E23" s="119"/>
      <c r="F23" s="119"/>
      <c r="G23" s="50" t="s">
        <v>387</v>
      </c>
      <c r="H23" s="132" t="s">
        <v>415</v>
      </c>
    </row>
    <row r="24" spans="1:8" ht="72.75" customHeight="1" x14ac:dyDescent="0.4">
      <c r="A24" s="129"/>
      <c r="B24" s="135"/>
      <c r="C24" s="135"/>
      <c r="D24" s="29" t="s">
        <v>229</v>
      </c>
      <c r="E24" s="120"/>
      <c r="F24" s="120"/>
      <c r="G24" s="20" t="s">
        <v>268</v>
      </c>
      <c r="H24" s="134"/>
    </row>
    <row r="25" spans="1:8" ht="103.5" customHeight="1" thickBot="1" x14ac:dyDescent="0.45">
      <c r="A25" s="130"/>
      <c r="B25" s="110"/>
      <c r="C25" s="110"/>
      <c r="D25" s="37" t="s">
        <v>230</v>
      </c>
      <c r="E25" s="121"/>
      <c r="F25" s="121"/>
      <c r="G25" s="44" t="s">
        <v>246</v>
      </c>
      <c r="H25" s="133"/>
    </row>
    <row r="26" spans="1:8" ht="27" thickTop="1" x14ac:dyDescent="0.4"/>
    <row r="68" spans="1:8" ht="114.75" customHeight="1" x14ac:dyDescent="0.4">
      <c r="A68" s="126"/>
      <c r="B68" s="126"/>
      <c r="C68" s="126"/>
      <c r="D68" s="126"/>
      <c r="E68" s="126"/>
      <c r="F68" s="126"/>
      <c r="G68" s="126"/>
      <c r="H68" s="126"/>
    </row>
  </sheetData>
  <sheetProtection formatRows="0"/>
  <mergeCells count="39">
    <mergeCell ref="H21:H22"/>
    <mergeCell ref="B23:B25"/>
    <mergeCell ref="C23:C25"/>
    <mergeCell ref="A4:A6"/>
    <mergeCell ref="B4:H4"/>
    <mergeCell ref="B5:C5"/>
    <mergeCell ref="D5:F5"/>
    <mergeCell ref="G5:H5"/>
    <mergeCell ref="C7:C11"/>
    <mergeCell ref="B7:B11"/>
    <mergeCell ref="E8:E11"/>
    <mergeCell ref="A68:H68"/>
    <mergeCell ref="A19:A20"/>
    <mergeCell ref="A21:A22"/>
    <mergeCell ref="A23:A25"/>
    <mergeCell ref="A12:A14"/>
    <mergeCell ref="A15:A18"/>
    <mergeCell ref="B12:B14"/>
    <mergeCell ref="C12:C13"/>
    <mergeCell ref="B19:B20"/>
    <mergeCell ref="B21:B22"/>
    <mergeCell ref="C21:C22"/>
    <mergeCell ref="E21:E22"/>
    <mergeCell ref="F21:F22"/>
    <mergeCell ref="H23:H25"/>
    <mergeCell ref="E23:E25"/>
    <mergeCell ref="F23:F25"/>
    <mergeCell ref="A1:H1"/>
    <mergeCell ref="A2:H2"/>
    <mergeCell ref="B3:H3"/>
    <mergeCell ref="C19:C20"/>
    <mergeCell ref="B15:B18"/>
    <mergeCell ref="C15:C18"/>
    <mergeCell ref="H15:H18"/>
    <mergeCell ref="E16:E17"/>
    <mergeCell ref="F15:F18"/>
    <mergeCell ref="E19:E20"/>
    <mergeCell ref="F19:F20"/>
    <mergeCell ref="A7:A11"/>
  </mergeCells>
  <printOptions horizontalCentered="1" verticalCentered="1"/>
  <pageMargins left="0.70866141732283472" right="0.70866141732283472" top="0.74803149606299213" bottom="0.74803149606299213" header="0.31496062992125984" footer="0.31496062992125984"/>
  <pageSetup paperSize="8" scale="44" fitToHeight="2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5"/>
  <sheetViews>
    <sheetView view="pageBreakPreview" zoomScale="40" zoomScaleNormal="40" zoomScaleSheetLayoutView="40" workbookViewId="0">
      <pane ySplit="1" topLeftCell="A2" activePane="bottomLeft" state="frozen"/>
      <selection pane="bottomLeft" activeCell="F24" sqref="F24:F27"/>
    </sheetView>
  </sheetViews>
  <sheetFormatPr defaultColWidth="9.140625" defaultRowHeight="26.25" x14ac:dyDescent="0.4"/>
  <cols>
    <col min="1" max="1" width="47.85546875" style="74" customWidth="1"/>
    <col min="2" max="4" width="57.42578125" style="74" customWidth="1"/>
    <col min="5" max="5" width="64" style="74" customWidth="1"/>
    <col min="6" max="6" width="64.140625" style="74" customWidth="1"/>
    <col min="7" max="7" width="49.5703125" style="74" customWidth="1"/>
    <col min="8" max="8" width="73.7109375" style="74" customWidth="1"/>
    <col min="9" max="16384" width="9.140625" style="13"/>
  </cols>
  <sheetData>
    <row r="1" spans="1:8" ht="72" customHeight="1" thickTop="1" x14ac:dyDescent="0.4">
      <c r="A1" s="103" t="s">
        <v>518</v>
      </c>
      <c r="B1" s="104"/>
      <c r="C1" s="104"/>
      <c r="D1" s="104"/>
      <c r="E1" s="104"/>
      <c r="F1" s="104"/>
      <c r="G1" s="104"/>
      <c r="H1" s="105"/>
    </row>
    <row r="2" spans="1:8" ht="79.900000000000006" customHeight="1" x14ac:dyDescent="0.4">
      <c r="A2" s="169" t="s">
        <v>252</v>
      </c>
      <c r="B2" s="169"/>
      <c r="C2" s="169"/>
      <c r="D2" s="169"/>
      <c r="E2" s="169"/>
      <c r="F2" s="169"/>
      <c r="G2" s="169"/>
      <c r="H2" s="170"/>
    </row>
    <row r="3" spans="1:8" ht="116.45" customHeight="1" thickBot="1" x14ac:dyDescent="0.45">
      <c r="A3" s="75" t="s">
        <v>195</v>
      </c>
      <c r="B3" s="171" t="s">
        <v>196</v>
      </c>
      <c r="C3" s="172"/>
      <c r="D3" s="172"/>
      <c r="E3" s="172"/>
      <c r="F3" s="172"/>
      <c r="G3" s="172"/>
      <c r="H3" s="173"/>
    </row>
    <row r="4" spans="1:8" ht="67.900000000000006" customHeight="1" x14ac:dyDescent="0.4">
      <c r="A4" s="162" t="s">
        <v>185</v>
      </c>
      <c r="B4" s="165" t="s">
        <v>28</v>
      </c>
      <c r="C4" s="166"/>
      <c r="D4" s="166"/>
      <c r="E4" s="166"/>
      <c r="F4" s="166"/>
      <c r="G4" s="166"/>
      <c r="H4" s="167"/>
    </row>
    <row r="5" spans="1:8" ht="78.75" customHeight="1" x14ac:dyDescent="0.4">
      <c r="A5" s="163"/>
      <c r="B5" s="154" t="s">
        <v>197</v>
      </c>
      <c r="C5" s="155"/>
      <c r="D5" s="154" t="s">
        <v>198</v>
      </c>
      <c r="E5" s="156"/>
      <c r="F5" s="155"/>
      <c r="G5" s="154" t="s">
        <v>202</v>
      </c>
      <c r="H5" s="155"/>
    </row>
    <row r="6" spans="1:8" ht="184.5" customHeight="1" thickBot="1" x14ac:dyDescent="0.45">
      <c r="A6" s="164"/>
      <c r="B6" s="69" t="s">
        <v>204</v>
      </c>
      <c r="C6" s="69" t="s">
        <v>205</v>
      </c>
      <c r="D6" s="69" t="s">
        <v>199</v>
      </c>
      <c r="E6" s="69" t="s">
        <v>200</v>
      </c>
      <c r="F6" s="69" t="s">
        <v>201</v>
      </c>
      <c r="G6" s="69" t="s">
        <v>203</v>
      </c>
      <c r="H6" s="28" t="s">
        <v>519</v>
      </c>
    </row>
    <row r="7" spans="1:8" ht="409.6" thickBot="1" x14ac:dyDescent="0.45">
      <c r="A7" s="77" t="s">
        <v>364</v>
      </c>
      <c r="B7" s="78" t="s">
        <v>390</v>
      </c>
      <c r="C7" s="78" t="s">
        <v>398</v>
      </c>
      <c r="D7" s="78" t="s">
        <v>365</v>
      </c>
      <c r="E7" s="78" t="s">
        <v>399</v>
      </c>
      <c r="F7" s="78" t="s">
        <v>401</v>
      </c>
      <c r="G7" s="78" t="s">
        <v>388</v>
      </c>
      <c r="H7" s="78" t="s">
        <v>389</v>
      </c>
    </row>
    <row r="8" spans="1:8" ht="90.6" customHeight="1" thickTop="1" x14ac:dyDescent="0.4">
      <c r="A8" s="146" t="s">
        <v>366</v>
      </c>
      <c r="B8" s="146" t="s">
        <v>390</v>
      </c>
      <c r="C8" s="160" t="s">
        <v>392</v>
      </c>
      <c r="D8" s="93" t="s">
        <v>367</v>
      </c>
      <c r="E8" s="149"/>
      <c r="F8" s="146" t="s">
        <v>401</v>
      </c>
      <c r="G8" s="146" t="s">
        <v>268</v>
      </c>
      <c r="H8" s="160" t="s">
        <v>393</v>
      </c>
    </row>
    <row r="9" spans="1:8" ht="58.15" customHeight="1" x14ac:dyDescent="0.4">
      <c r="A9" s="148"/>
      <c r="B9" s="148"/>
      <c r="C9" s="158"/>
      <c r="D9" s="91" t="s">
        <v>368</v>
      </c>
      <c r="E9" s="150"/>
      <c r="F9" s="148"/>
      <c r="G9" s="148"/>
      <c r="H9" s="158"/>
    </row>
    <row r="10" spans="1:8" ht="58.15" customHeight="1" x14ac:dyDescent="0.4">
      <c r="A10" s="148"/>
      <c r="B10" s="148"/>
      <c r="C10" s="158"/>
      <c r="D10" s="91" t="s">
        <v>369</v>
      </c>
      <c r="E10" s="150"/>
      <c r="F10" s="148"/>
      <c r="G10" s="148"/>
      <c r="H10" s="158"/>
    </row>
    <row r="11" spans="1:8" ht="54" customHeight="1" x14ac:dyDescent="0.4">
      <c r="A11" s="148"/>
      <c r="B11" s="148"/>
      <c r="C11" s="158"/>
      <c r="D11" s="80" t="s">
        <v>394</v>
      </c>
      <c r="E11" s="150"/>
      <c r="F11" s="148"/>
      <c r="G11" s="148"/>
      <c r="H11" s="158"/>
    </row>
    <row r="12" spans="1:8" ht="80.45" customHeight="1" x14ac:dyDescent="0.4">
      <c r="A12" s="148"/>
      <c r="B12" s="148"/>
      <c r="C12" s="158"/>
      <c r="D12" s="91" t="s">
        <v>370</v>
      </c>
      <c r="E12" s="150"/>
      <c r="F12" s="148"/>
      <c r="G12" s="148"/>
      <c r="H12" s="158"/>
    </row>
    <row r="13" spans="1:8" ht="82.15" customHeight="1" x14ac:dyDescent="0.4">
      <c r="A13" s="148"/>
      <c r="B13" s="148"/>
      <c r="C13" s="158"/>
      <c r="D13" s="80" t="s">
        <v>371</v>
      </c>
      <c r="E13" s="150"/>
      <c r="F13" s="148"/>
      <c r="G13" s="148"/>
      <c r="H13" s="158"/>
    </row>
    <row r="14" spans="1:8" ht="128.44999999999999" customHeight="1" thickBot="1" x14ac:dyDescent="0.45">
      <c r="A14" s="147"/>
      <c r="B14" s="147"/>
      <c r="C14" s="161"/>
      <c r="D14" s="92" t="s">
        <v>391</v>
      </c>
      <c r="E14" s="151"/>
      <c r="F14" s="147"/>
      <c r="G14" s="147"/>
      <c r="H14" s="161"/>
    </row>
    <row r="15" spans="1:8" ht="155.44999999999999" customHeight="1" thickTop="1" x14ac:dyDescent="0.4">
      <c r="A15" s="146" t="s">
        <v>372</v>
      </c>
      <c r="B15" s="146" t="s">
        <v>390</v>
      </c>
      <c r="C15" s="146" t="s">
        <v>400</v>
      </c>
      <c r="D15" s="94" t="s">
        <v>373</v>
      </c>
      <c r="E15" s="82"/>
      <c r="F15" s="146" t="s">
        <v>401</v>
      </c>
      <c r="G15" s="160" t="s">
        <v>268</v>
      </c>
      <c r="H15" s="160" t="s">
        <v>522</v>
      </c>
    </row>
    <row r="16" spans="1:8" ht="52.5" x14ac:dyDescent="0.4">
      <c r="A16" s="148"/>
      <c r="B16" s="148"/>
      <c r="C16" s="148"/>
      <c r="D16" s="71" t="s">
        <v>374</v>
      </c>
      <c r="E16" s="80" t="s">
        <v>402</v>
      </c>
      <c r="F16" s="148"/>
      <c r="G16" s="158"/>
      <c r="H16" s="158"/>
    </row>
    <row r="17" spans="1:8" ht="49.9" customHeight="1" x14ac:dyDescent="0.4">
      <c r="A17" s="148"/>
      <c r="B17" s="148"/>
      <c r="C17" s="148"/>
      <c r="D17" s="71" t="s">
        <v>375</v>
      </c>
      <c r="E17" s="83"/>
      <c r="F17" s="148"/>
      <c r="G17" s="159"/>
      <c r="H17" s="158"/>
    </row>
    <row r="18" spans="1:8" ht="49.9" customHeight="1" x14ac:dyDescent="0.4">
      <c r="A18" s="148"/>
      <c r="B18" s="148"/>
      <c r="C18" s="148"/>
      <c r="D18" s="71" t="s">
        <v>395</v>
      </c>
      <c r="E18" s="152" t="s">
        <v>403</v>
      </c>
      <c r="F18" s="148"/>
      <c r="G18" s="71" t="s">
        <v>396</v>
      </c>
      <c r="H18" s="158"/>
    </row>
    <row r="19" spans="1:8" ht="49.9" customHeight="1" x14ac:dyDescent="0.4">
      <c r="A19" s="148"/>
      <c r="B19" s="148"/>
      <c r="C19" s="148"/>
      <c r="D19" s="71" t="s">
        <v>376</v>
      </c>
      <c r="E19" s="148"/>
      <c r="F19" s="148"/>
      <c r="G19" s="157" t="s">
        <v>397</v>
      </c>
      <c r="H19" s="158"/>
    </row>
    <row r="20" spans="1:8" ht="49.9" customHeight="1" x14ac:dyDescent="0.4">
      <c r="A20" s="148"/>
      <c r="B20" s="148"/>
      <c r="C20" s="148"/>
      <c r="D20" s="71" t="s">
        <v>377</v>
      </c>
      <c r="E20" s="148"/>
      <c r="F20" s="148"/>
      <c r="G20" s="158"/>
      <c r="H20" s="158"/>
    </row>
    <row r="21" spans="1:8" ht="49.9" customHeight="1" x14ac:dyDescent="0.4">
      <c r="A21" s="148"/>
      <c r="B21" s="148"/>
      <c r="C21" s="148"/>
      <c r="D21" s="71" t="s">
        <v>379</v>
      </c>
      <c r="E21" s="148"/>
      <c r="F21" s="148"/>
      <c r="G21" s="158"/>
      <c r="H21" s="158"/>
    </row>
    <row r="22" spans="1:8" ht="49.9" customHeight="1" x14ac:dyDescent="0.4">
      <c r="A22" s="148"/>
      <c r="B22" s="148"/>
      <c r="C22" s="148"/>
      <c r="D22" s="71" t="s">
        <v>378</v>
      </c>
      <c r="E22" s="148"/>
      <c r="F22" s="148"/>
      <c r="G22" s="159"/>
      <c r="H22" s="158"/>
    </row>
    <row r="23" spans="1:8" ht="49.9" customHeight="1" thickBot="1" x14ac:dyDescent="0.45">
      <c r="A23" s="147"/>
      <c r="B23" s="147"/>
      <c r="C23" s="147"/>
      <c r="D23" s="81" t="s">
        <v>380</v>
      </c>
      <c r="E23" s="147"/>
      <c r="F23" s="147"/>
      <c r="G23" s="84" t="s">
        <v>387</v>
      </c>
      <c r="H23" s="161"/>
    </row>
    <row r="24" spans="1:8" ht="95.45" customHeight="1" thickTop="1" x14ac:dyDescent="0.4">
      <c r="A24" s="146" t="s">
        <v>381</v>
      </c>
      <c r="B24" s="146" t="s">
        <v>404</v>
      </c>
      <c r="C24" s="146" t="s">
        <v>405</v>
      </c>
      <c r="D24" s="94" t="s">
        <v>382</v>
      </c>
      <c r="E24" s="146" t="s">
        <v>403</v>
      </c>
      <c r="F24" s="146" t="s">
        <v>401</v>
      </c>
      <c r="G24" s="146" t="s">
        <v>268</v>
      </c>
      <c r="H24" s="160" t="s">
        <v>524</v>
      </c>
    </row>
    <row r="25" spans="1:8" ht="111.6" customHeight="1" x14ac:dyDescent="0.4">
      <c r="A25" s="148"/>
      <c r="B25" s="148"/>
      <c r="C25" s="148"/>
      <c r="D25" s="71" t="s">
        <v>523</v>
      </c>
      <c r="E25" s="148"/>
      <c r="F25" s="148"/>
      <c r="G25" s="148"/>
      <c r="H25" s="158"/>
    </row>
    <row r="26" spans="1:8" ht="75.599999999999994" customHeight="1" x14ac:dyDescent="0.4">
      <c r="A26" s="148"/>
      <c r="B26" s="148"/>
      <c r="C26" s="148"/>
      <c r="D26" s="71" t="s">
        <v>383</v>
      </c>
      <c r="E26" s="148"/>
      <c r="F26" s="148"/>
      <c r="G26" s="168"/>
      <c r="H26" s="158"/>
    </row>
    <row r="27" spans="1:8" ht="44.45" customHeight="1" thickBot="1" x14ac:dyDescent="0.45">
      <c r="A27" s="147"/>
      <c r="B27" s="147"/>
      <c r="C27" s="147"/>
      <c r="D27" s="84" t="s">
        <v>384</v>
      </c>
      <c r="E27" s="147"/>
      <c r="F27" s="147"/>
      <c r="G27" s="81" t="s">
        <v>396</v>
      </c>
      <c r="H27" s="161"/>
    </row>
    <row r="28" spans="1:8" ht="78" customHeight="1" thickTop="1" x14ac:dyDescent="0.4">
      <c r="A28" s="146" t="s">
        <v>385</v>
      </c>
      <c r="B28" s="146" t="s">
        <v>406</v>
      </c>
      <c r="C28" s="146" t="s">
        <v>407</v>
      </c>
      <c r="D28" s="79" t="s">
        <v>409</v>
      </c>
      <c r="E28" s="146" t="s">
        <v>408</v>
      </c>
      <c r="F28" s="146" t="s">
        <v>408</v>
      </c>
      <c r="G28" s="79" t="s">
        <v>387</v>
      </c>
      <c r="H28" s="160" t="s">
        <v>469</v>
      </c>
    </row>
    <row r="29" spans="1:8" ht="53.25" thickBot="1" x14ac:dyDescent="0.45">
      <c r="A29" s="147"/>
      <c r="B29" s="147"/>
      <c r="C29" s="147"/>
      <c r="D29" s="81" t="s">
        <v>386</v>
      </c>
      <c r="E29" s="147"/>
      <c r="F29" s="147"/>
      <c r="G29" s="81" t="s">
        <v>410</v>
      </c>
      <c r="H29" s="161"/>
    </row>
    <row r="30" spans="1:8" ht="27" thickTop="1" x14ac:dyDescent="0.4"/>
    <row r="55" spans="1:8" ht="114.75" customHeight="1" x14ac:dyDescent="0.4">
      <c r="A55" s="153"/>
      <c r="B55" s="153"/>
      <c r="C55" s="153"/>
      <c r="D55" s="153"/>
      <c r="E55" s="153"/>
      <c r="F55" s="153"/>
      <c r="G55" s="153"/>
      <c r="H55" s="153"/>
    </row>
  </sheetData>
  <sheetProtection formatRows="0"/>
  <mergeCells count="37">
    <mergeCell ref="A1:H1"/>
    <mergeCell ref="A2:H2"/>
    <mergeCell ref="B3:H3"/>
    <mergeCell ref="B8:B14"/>
    <mergeCell ref="C8:C14"/>
    <mergeCell ref="H8:H14"/>
    <mergeCell ref="G8:G14"/>
    <mergeCell ref="A55:H55"/>
    <mergeCell ref="A8:A14"/>
    <mergeCell ref="B5:C5"/>
    <mergeCell ref="D5:F5"/>
    <mergeCell ref="G5:H5"/>
    <mergeCell ref="G19:G22"/>
    <mergeCell ref="G15:G17"/>
    <mergeCell ref="H15:H23"/>
    <mergeCell ref="H28:H29"/>
    <mergeCell ref="H24:H27"/>
    <mergeCell ref="A24:A27"/>
    <mergeCell ref="A28:A29"/>
    <mergeCell ref="A15:A23"/>
    <mergeCell ref="A4:A6"/>
    <mergeCell ref="B4:H4"/>
    <mergeCell ref="G24:G26"/>
    <mergeCell ref="B15:B23"/>
    <mergeCell ref="C15:C23"/>
    <mergeCell ref="F8:F14"/>
    <mergeCell ref="E8:E14"/>
    <mergeCell ref="E18:E23"/>
    <mergeCell ref="F15:F23"/>
    <mergeCell ref="B28:B29"/>
    <mergeCell ref="C28:C29"/>
    <mergeCell ref="E28:E29"/>
    <mergeCell ref="F28:F29"/>
    <mergeCell ref="B24:B27"/>
    <mergeCell ref="C24:C27"/>
    <mergeCell ref="E24:E27"/>
    <mergeCell ref="F24:F27"/>
  </mergeCells>
  <pageMargins left="0.70866141732283472" right="0.70866141732283472" top="0.74803149606299213" bottom="0.74803149606299213" header="0.31496062992125984" footer="0.31496062992125984"/>
  <pageSetup paperSize="8" scale="40" fitToHeight="0" orientation="landscape" r:id="rId1"/>
  <rowBreaks count="1" manualBreakCount="1">
    <brk id="1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74"/>
  <sheetViews>
    <sheetView view="pageBreakPreview" zoomScale="10" zoomScaleNormal="40" zoomScaleSheetLayoutView="10" workbookViewId="0">
      <selection activeCell="D42" sqref="D42"/>
    </sheetView>
  </sheetViews>
  <sheetFormatPr defaultColWidth="9.140625" defaultRowHeight="131.44999999999999" customHeight="1" x14ac:dyDescent="0.4"/>
  <cols>
    <col min="1" max="1" width="51.85546875" style="13" customWidth="1"/>
    <col min="2" max="4" width="57.42578125"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03" t="s">
        <v>518</v>
      </c>
      <c r="B1" s="104"/>
      <c r="C1" s="104"/>
      <c r="D1" s="104"/>
      <c r="E1" s="104"/>
      <c r="F1" s="104"/>
      <c r="G1" s="104"/>
      <c r="H1" s="105"/>
    </row>
    <row r="2" spans="1:8" ht="118.15" customHeight="1" x14ac:dyDescent="0.4">
      <c r="A2" s="169" t="s">
        <v>253</v>
      </c>
      <c r="B2" s="169"/>
      <c r="C2" s="169"/>
      <c r="D2" s="169"/>
      <c r="E2" s="169"/>
      <c r="F2" s="169"/>
      <c r="G2" s="169"/>
      <c r="H2" s="170"/>
    </row>
    <row r="3" spans="1:8" ht="97.9" customHeight="1" thickBot="1" x14ac:dyDescent="0.45">
      <c r="A3" s="75" t="s">
        <v>195</v>
      </c>
      <c r="B3" s="189" t="s">
        <v>196</v>
      </c>
      <c r="C3" s="189"/>
      <c r="D3" s="189"/>
      <c r="E3" s="189"/>
      <c r="F3" s="189"/>
      <c r="G3" s="189"/>
      <c r="H3" s="189"/>
    </row>
    <row r="4" spans="1:8" ht="131.44999999999999" customHeight="1" x14ac:dyDescent="0.4">
      <c r="A4" s="190" t="s">
        <v>185</v>
      </c>
      <c r="B4" s="191" t="s">
        <v>28</v>
      </c>
      <c r="C4" s="192"/>
      <c r="D4" s="192"/>
      <c r="E4" s="192"/>
      <c r="F4" s="192"/>
      <c r="G4" s="192"/>
      <c r="H4" s="193"/>
    </row>
    <row r="5" spans="1:8" ht="131.44999999999999" customHeight="1" x14ac:dyDescent="0.4">
      <c r="A5" s="163"/>
      <c r="B5" s="154" t="s">
        <v>197</v>
      </c>
      <c r="C5" s="155"/>
      <c r="D5" s="188" t="s">
        <v>198</v>
      </c>
      <c r="E5" s="188"/>
      <c r="F5" s="188"/>
      <c r="G5" s="188" t="s">
        <v>202</v>
      </c>
      <c r="H5" s="188"/>
    </row>
    <row r="6" spans="1:8" s="74" customFormat="1" ht="131.44999999999999" customHeight="1" thickBot="1" x14ac:dyDescent="0.45">
      <c r="A6" s="164"/>
      <c r="B6" s="69" t="s">
        <v>204</v>
      </c>
      <c r="C6" s="70" t="s">
        <v>205</v>
      </c>
      <c r="D6" s="70" t="s">
        <v>199</v>
      </c>
      <c r="E6" s="70" t="s">
        <v>232</v>
      </c>
      <c r="F6" s="70" t="s">
        <v>201</v>
      </c>
      <c r="G6" s="70" t="s">
        <v>203</v>
      </c>
      <c r="H6" s="28" t="s">
        <v>519</v>
      </c>
    </row>
    <row r="7" spans="1:8" ht="131.44999999999999" customHeight="1" x14ac:dyDescent="0.4">
      <c r="A7" s="187" t="s">
        <v>254</v>
      </c>
      <c r="B7" s="152" t="s">
        <v>266</v>
      </c>
      <c r="C7" s="152" t="s">
        <v>267</v>
      </c>
      <c r="D7" s="71" t="s">
        <v>255</v>
      </c>
      <c r="E7" s="152" t="s">
        <v>272</v>
      </c>
      <c r="F7" s="72"/>
      <c r="G7" s="157" t="s">
        <v>268</v>
      </c>
      <c r="H7" s="71" t="s">
        <v>270</v>
      </c>
    </row>
    <row r="8" spans="1:8" ht="131.44999999999999" customHeight="1" x14ac:dyDescent="0.4">
      <c r="A8" s="124"/>
      <c r="B8" s="148"/>
      <c r="C8" s="148"/>
      <c r="D8" s="71" t="s">
        <v>260</v>
      </c>
      <c r="E8" s="148"/>
      <c r="F8" s="72"/>
      <c r="G8" s="159"/>
      <c r="H8" s="71" t="s">
        <v>271</v>
      </c>
    </row>
    <row r="9" spans="1:8" ht="131.44999999999999" customHeight="1" x14ac:dyDescent="0.4">
      <c r="A9" s="124"/>
      <c r="B9" s="148"/>
      <c r="C9" s="148"/>
      <c r="D9" s="71" t="s">
        <v>261</v>
      </c>
      <c r="E9" s="148"/>
      <c r="F9" s="152" t="s">
        <v>273</v>
      </c>
      <c r="G9" s="157" t="s">
        <v>269</v>
      </c>
      <c r="H9" s="71" t="s">
        <v>274</v>
      </c>
    </row>
    <row r="10" spans="1:8" ht="131.44999999999999" customHeight="1" x14ac:dyDescent="0.4">
      <c r="A10" s="124"/>
      <c r="B10" s="148"/>
      <c r="C10" s="148"/>
      <c r="D10" s="71" t="s">
        <v>265</v>
      </c>
      <c r="E10" s="148"/>
      <c r="F10" s="148"/>
      <c r="G10" s="158"/>
      <c r="H10" s="71" t="s">
        <v>275</v>
      </c>
    </row>
    <row r="11" spans="1:8" ht="131.44999999999999" customHeight="1" thickBot="1" x14ac:dyDescent="0.45">
      <c r="A11" s="125"/>
      <c r="B11" s="147"/>
      <c r="C11" s="147"/>
      <c r="D11" s="73" t="s">
        <v>262</v>
      </c>
      <c r="E11" s="147"/>
      <c r="F11" s="147"/>
      <c r="G11" s="161"/>
      <c r="H11" s="73" t="s">
        <v>276</v>
      </c>
    </row>
    <row r="12" spans="1:8" ht="131.44999999999999" customHeight="1" thickTop="1" x14ac:dyDescent="0.4">
      <c r="A12" s="127" t="s">
        <v>256</v>
      </c>
      <c r="B12" s="109" t="s">
        <v>263</v>
      </c>
      <c r="C12" s="109" t="s">
        <v>288</v>
      </c>
      <c r="D12" s="50" t="s">
        <v>504</v>
      </c>
      <c r="E12" s="38" t="s">
        <v>279</v>
      </c>
      <c r="F12" s="50" t="s">
        <v>280</v>
      </c>
      <c r="G12" s="50" t="s">
        <v>278</v>
      </c>
      <c r="H12" s="132" t="s">
        <v>285</v>
      </c>
    </row>
    <row r="13" spans="1:8" ht="131.44999999999999" customHeight="1" x14ac:dyDescent="0.4">
      <c r="A13" s="124"/>
      <c r="B13" s="135"/>
      <c r="C13" s="135"/>
      <c r="D13" s="21" t="s">
        <v>277</v>
      </c>
      <c r="E13" s="185" t="s">
        <v>272</v>
      </c>
      <c r="F13" s="21" t="s">
        <v>503</v>
      </c>
      <c r="G13" s="21" t="s">
        <v>268</v>
      </c>
      <c r="H13" s="134"/>
    </row>
    <row r="14" spans="1:8" ht="131.44999999999999" customHeight="1" x14ac:dyDescent="0.4">
      <c r="A14" s="124"/>
      <c r="B14" s="135"/>
      <c r="C14" s="135"/>
      <c r="D14" s="20" t="s">
        <v>282</v>
      </c>
      <c r="E14" s="135"/>
      <c r="F14" s="20" t="s">
        <v>283</v>
      </c>
      <c r="G14" s="21" t="s">
        <v>284</v>
      </c>
      <c r="H14" s="134"/>
    </row>
    <row r="15" spans="1:8" ht="131.44999999999999" customHeight="1" thickBot="1" x14ac:dyDescent="0.45">
      <c r="A15" s="124"/>
      <c r="B15" s="186"/>
      <c r="C15" s="110"/>
      <c r="D15" s="22" t="s">
        <v>286</v>
      </c>
      <c r="E15" s="186"/>
      <c r="F15" s="22" t="s">
        <v>287</v>
      </c>
      <c r="G15" s="21" t="s">
        <v>268</v>
      </c>
      <c r="H15" s="183"/>
    </row>
    <row r="16" spans="1:8" ht="131.44999999999999" customHeight="1" thickTop="1" x14ac:dyDescent="0.4">
      <c r="A16" s="124"/>
      <c r="B16" s="109" t="s">
        <v>263</v>
      </c>
      <c r="C16" s="109" t="s">
        <v>289</v>
      </c>
      <c r="D16" s="50" t="s">
        <v>505</v>
      </c>
      <c r="E16" s="38" t="s">
        <v>279</v>
      </c>
      <c r="F16" s="50" t="s">
        <v>280</v>
      </c>
      <c r="G16" s="50" t="s">
        <v>278</v>
      </c>
      <c r="H16" s="132" t="s">
        <v>285</v>
      </c>
    </row>
    <row r="17" spans="1:8" ht="131.44999999999999" customHeight="1" x14ac:dyDescent="0.4">
      <c r="A17" s="124"/>
      <c r="B17" s="135"/>
      <c r="C17" s="135"/>
      <c r="D17" s="21" t="s">
        <v>277</v>
      </c>
      <c r="E17" s="185" t="s">
        <v>272</v>
      </c>
      <c r="F17" s="21" t="s">
        <v>503</v>
      </c>
      <c r="G17" s="21" t="s">
        <v>268</v>
      </c>
      <c r="H17" s="134"/>
    </row>
    <row r="18" spans="1:8" ht="131.44999999999999" customHeight="1" x14ac:dyDescent="0.4">
      <c r="A18" s="124"/>
      <c r="B18" s="135"/>
      <c r="C18" s="135"/>
      <c r="D18" s="20" t="s">
        <v>292</v>
      </c>
      <c r="E18" s="135"/>
      <c r="F18" s="20" t="s">
        <v>283</v>
      </c>
      <c r="G18" s="21" t="s">
        <v>284</v>
      </c>
      <c r="H18" s="134"/>
    </row>
    <row r="19" spans="1:8" ht="131.44999999999999" customHeight="1" thickBot="1" x14ac:dyDescent="0.45">
      <c r="A19" s="124"/>
      <c r="B19" s="186"/>
      <c r="C19" s="110"/>
      <c r="D19" s="22" t="s">
        <v>286</v>
      </c>
      <c r="E19" s="186"/>
      <c r="F19" s="22" t="s">
        <v>287</v>
      </c>
      <c r="G19" s="21" t="s">
        <v>268</v>
      </c>
      <c r="H19" s="183"/>
    </row>
    <row r="20" spans="1:8" ht="131.44999999999999" customHeight="1" thickTop="1" x14ac:dyDescent="0.4">
      <c r="A20" s="124"/>
      <c r="B20" s="109" t="s">
        <v>291</v>
      </c>
      <c r="C20" s="109" t="s">
        <v>290</v>
      </c>
      <c r="D20" s="50" t="s">
        <v>506</v>
      </c>
      <c r="E20" s="38" t="s">
        <v>279</v>
      </c>
      <c r="F20" s="50" t="s">
        <v>280</v>
      </c>
      <c r="G20" s="50" t="s">
        <v>278</v>
      </c>
      <c r="H20" s="132" t="s">
        <v>285</v>
      </c>
    </row>
    <row r="21" spans="1:8" ht="131.44999999999999" customHeight="1" x14ac:dyDescent="0.4">
      <c r="A21" s="124"/>
      <c r="B21" s="135"/>
      <c r="C21" s="135"/>
      <c r="D21" s="21" t="s">
        <v>277</v>
      </c>
      <c r="E21" s="185" t="s">
        <v>272</v>
      </c>
      <c r="F21" s="21" t="s">
        <v>503</v>
      </c>
      <c r="G21" s="21" t="s">
        <v>268</v>
      </c>
      <c r="H21" s="134"/>
    </row>
    <row r="22" spans="1:8" ht="131.44999999999999" customHeight="1" x14ac:dyDescent="0.4">
      <c r="A22" s="124"/>
      <c r="B22" s="135"/>
      <c r="C22" s="135"/>
      <c r="D22" s="20" t="s">
        <v>293</v>
      </c>
      <c r="E22" s="135"/>
      <c r="F22" s="20" t="s">
        <v>283</v>
      </c>
      <c r="G22" s="21" t="s">
        <v>284</v>
      </c>
      <c r="H22" s="134"/>
    </row>
    <row r="23" spans="1:8" ht="131.44999999999999" customHeight="1" thickBot="1" x14ac:dyDescent="0.45">
      <c r="A23" s="125"/>
      <c r="B23" s="110"/>
      <c r="C23" s="110"/>
      <c r="D23" s="44" t="s">
        <v>286</v>
      </c>
      <c r="E23" s="110"/>
      <c r="F23" s="44" t="s">
        <v>287</v>
      </c>
      <c r="G23" s="49" t="s">
        <v>268</v>
      </c>
      <c r="H23" s="133"/>
    </row>
    <row r="24" spans="1:8" ht="131.44999999999999" customHeight="1" thickTop="1" thickBot="1" x14ac:dyDescent="0.45">
      <c r="A24" s="46" t="s">
        <v>257</v>
      </c>
      <c r="B24" s="49" t="s">
        <v>263</v>
      </c>
      <c r="C24" s="49" t="s">
        <v>264</v>
      </c>
      <c r="D24" s="21" t="s">
        <v>259</v>
      </c>
      <c r="E24" s="21" t="s">
        <v>295</v>
      </c>
      <c r="F24" s="51"/>
      <c r="G24" s="21" t="s">
        <v>268</v>
      </c>
      <c r="H24" s="21" t="s">
        <v>296</v>
      </c>
    </row>
    <row r="25" spans="1:8" ht="131.44999999999999" customHeight="1" thickTop="1" x14ac:dyDescent="0.4">
      <c r="A25" s="127" t="s">
        <v>258</v>
      </c>
      <c r="B25" s="109" t="s">
        <v>263</v>
      </c>
      <c r="C25" s="109" t="s">
        <v>288</v>
      </c>
      <c r="D25" s="50" t="s">
        <v>504</v>
      </c>
      <c r="E25" s="38" t="s">
        <v>279</v>
      </c>
      <c r="F25" s="50" t="s">
        <v>280</v>
      </c>
      <c r="G25" s="50" t="s">
        <v>278</v>
      </c>
      <c r="H25" s="132" t="s">
        <v>285</v>
      </c>
    </row>
    <row r="26" spans="1:8" ht="131.44999999999999" customHeight="1" x14ac:dyDescent="0.4">
      <c r="A26" s="124"/>
      <c r="B26" s="135"/>
      <c r="C26" s="135"/>
      <c r="D26" s="21" t="s">
        <v>277</v>
      </c>
      <c r="E26" s="185" t="s">
        <v>272</v>
      </c>
      <c r="F26" s="21" t="s">
        <v>503</v>
      </c>
      <c r="G26" s="21" t="s">
        <v>268</v>
      </c>
      <c r="H26" s="134"/>
    </row>
    <row r="27" spans="1:8" ht="131.44999999999999" customHeight="1" x14ac:dyDescent="0.4">
      <c r="A27" s="124"/>
      <c r="B27" s="135"/>
      <c r="C27" s="135"/>
      <c r="D27" s="20" t="s">
        <v>282</v>
      </c>
      <c r="E27" s="135"/>
      <c r="F27" s="20" t="s">
        <v>283</v>
      </c>
      <c r="G27" s="21" t="s">
        <v>284</v>
      </c>
      <c r="H27" s="134"/>
    </row>
    <row r="28" spans="1:8" ht="131.44999999999999" customHeight="1" thickBot="1" x14ac:dyDescent="0.45">
      <c r="A28" s="124"/>
      <c r="B28" s="186"/>
      <c r="C28" s="110"/>
      <c r="D28" s="22" t="s">
        <v>286</v>
      </c>
      <c r="E28" s="186"/>
      <c r="F28" s="22" t="s">
        <v>287</v>
      </c>
      <c r="G28" s="21" t="s">
        <v>268</v>
      </c>
      <c r="H28" s="183"/>
    </row>
    <row r="29" spans="1:8" ht="131.44999999999999" customHeight="1" thickTop="1" x14ac:dyDescent="0.4">
      <c r="A29" s="124"/>
      <c r="B29" s="109" t="s">
        <v>263</v>
      </c>
      <c r="C29" s="109" t="s">
        <v>289</v>
      </c>
      <c r="D29" s="50" t="s">
        <v>505</v>
      </c>
      <c r="E29" s="38" t="s">
        <v>279</v>
      </c>
      <c r="F29" s="50" t="s">
        <v>280</v>
      </c>
      <c r="G29" s="50" t="s">
        <v>278</v>
      </c>
      <c r="H29" s="132" t="s">
        <v>285</v>
      </c>
    </row>
    <row r="30" spans="1:8" ht="131.44999999999999" customHeight="1" x14ac:dyDescent="0.4">
      <c r="A30" s="124"/>
      <c r="B30" s="135"/>
      <c r="C30" s="135"/>
      <c r="D30" s="21" t="s">
        <v>277</v>
      </c>
      <c r="E30" s="185" t="s">
        <v>272</v>
      </c>
      <c r="F30" s="21" t="s">
        <v>503</v>
      </c>
      <c r="G30" s="21" t="s">
        <v>268</v>
      </c>
      <c r="H30" s="134"/>
    </row>
    <row r="31" spans="1:8" ht="131.44999999999999" customHeight="1" x14ac:dyDescent="0.4">
      <c r="A31" s="124"/>
      <c r="B31" s="135"/>
      <c r="C31" s="135"/>
      <c r="D31" s="20" t="s">
        <v>292</v>
      </c>
      <c r="E31" s="135"/>
      <c r="F31" s="20" t="s">
        <v>283</v>
      </c>
      <c r="G31" s="21" t="s">
        <v>284</v>
      </c>
      <c r="H31" s="134"/>
    </row>
    <row r="32" spans="1:8" ht="131.44999999999999" customHeight="1" thickBot="1" x14ac:dyDescent="0.45">
      <c r="A32" s="124"/>
      <c r="B32" s="186"/>
      <c r="C32" s="110"/>
      <c r="D32" s="22" t="s">
        <v>286</v>
      </c>
      <c r="E32" s="186"/>
      <c r="F32" s="22" t="s">
        <v>287</v>
      </c>
      <c r="G32" s="21" t="s">
        <v>268</v>
      </c>
      <c r="H32" s="183"/>
    </row>
    <row r="33" spans="1:8" ht="131.44999999999999" customHeight="1" thickTop="1" x14ac:dyDescent="0.4">
      <c r="A33" s="124"/>
      <c r="B33" s="109" t="s">
        <v>294</v>
      </c>
      <c r="C33" s="109" t="s">
        <v>290</v>
      </c>
      <c r="D33" s="50" t="s">
        <v>507</v>
      </c>
      <c r="E33" s="38" t="s">
        <v>279</v>
      </c>
      <c r="F33" s="50" t="s">
        <v>280</v>
      </c>
      <c r="G33" s="50" t="s">
        <v>278</v>
      </c>
      <c r="H33" s="132" t="s">
        <v>285</v>
      </c>
    </row>
    <row r="34" spans="1:8" ht="131.44999999999999" customHeight="1" x14ac:dyDescent="0.4">
      <c r="A34" s="124"/>
      <c r="B34" s="135"/>
      <c r="C34" s="135"/>
      <c r="D34" s="21" t="s">
        <v>277</v>
      </c>
      <c r="E34" s="185" t="s">
        <v>272</v>
      </c>
      <c r="F34" s="21" t="s">
        <v>503</v>
      </c>
      <c r="G34" s="21" t="s">
        <v>268</v>
      </c>
      <c r="H34" s="134"/>
    </row>
    <row r="35" spans="1:8" ht="131.44999999999999" customHeight="1" x14ac:dyDescent="0.4">
      <c r="A35" s="124"/>
      <c r="B35" s="135"/>
      <c r="C35" s="135"/>
      <c r="D35" s="20" t="s">
        <v>293</v>
      </c>
      <c r="E35" s="135"/>
      <c r="F35" s="20" t="s">
        <v>283</v>
      </c>
      <c r="G35" s="21" t="s">
        <v>284</v>
      </c>
      <c r="H35" s="134"/>
    </row>
    <row r="36" spans="1:8" ht="131.44999999999999" customHeight="1" thickBot="1" x14ac:dyDescent="0.45">
      <c r="A36" s="125"/>
      <c r="B36" s="110"/>
      <c r="C36" s="110"/>
      <c r="D36" s="44" t="s">
        <v>286</v>
      </c>
      <c r="E36" s="110"/>
      <c r="F36" s="44" t="s">
        <v>287</v>
      </c>
      <c r="G36" s="49" t="s">
        <v>268</v>
      </c>
      <c r="H36" s="133"/>
    </row>
    <row r="37" spans="1:8" ht="131.44999999999999" customHeight="1" thickTop="1" x14ac:dyDescent="0.4">
      <c r="A37" s="179" t="s">
        <v>335</v>
      </c>
      <c r="B37" s="182" t="s">
        <v>499</v>
      </c>
      <c r="C37" s="182" t="s">
        <v>501</v>
      </c>
      <c r="D37" s="54" t="s">
        <v>301</v>
      </c>
      <c r="E37" s="182" t="s">
        <v>516</v>
      </c>
      <c r="F37" s="182" t="s">
        <v>309</v>
      </c>
      <c r="G37" s="132" t="s">
        <v>302</v>
      </c>
      <c r="H37" s="184" t="s">
        <v>303</v>
      </c>
    </row>
    <row r="38" spans="1:8" ht="131.44999999999999" customHeight="1" x14ac:dyDescent="0.4">
      <c r="A38" s="180"/>
      <c r="B38" s="135"/>
      <c r="C38" s="135"/>
      <c r="D38" s="20" t="s">
        <v>304</v>
      </c>
      <c r="E38" s="135"/>
      <c r="F38" s="135"/>
      <c r="G38" s="134"/>
      <c r="H38" s="134"/>
    </row>
    <row r="39" spans="1:8" ht="131.44999999999999" customHeight="1" x14ac:dyDescent="0.4">
      <c r="A39" s="180"/>
      <c r="B39" s="135"/>
      <c r="C39" s="135"/>
      <c r="D39" s="20" t="s">
        <v>305</v>
      </c>
      <c r="E39" s="135"/>
      <c r="F39" s="135"/>
      <c r="G39" s="134"/>
      <c r="H39" s="134"/>
    </row>
    <row r="40" spans="1:8" ht="131.44999999999999" customHeight="1" x14ac:dyDescent="0.4">
      <c r="A40" s="180"/>
      <c r="B40" s="135"/>
      <c r="C40" s="135"/>
      <c r="D40" s="20" t="s">
        <v>306</v>
      </c>
      <c r="E40" s="135"/>
      <c r="F40" s="135"/>
      <c r="G40" s="183"/>
      <c r="H40" s="134"/>
    </row>
    <row r="41" spans="1:8" ht="131.44999999999999" customHeight="1" x14ac:dyDescent="0.4">
      <c r="A41" s="180"/>
      <c r="B41" s="135"/>
      <c r="C41" s="135"/>
      <c r="D41" s="20" t="s">
        <v>307</v>
      </c>
      <c r="E41" s="135"/>
      <c r="F41" s="135"/>
      <c r="G41" s="16" t="s">
        <v>308</v>
      </c>
      <c r="H41" s="134"/>
    </row>
    <row r="42" spans="1:8" ht="131.44999999999999" customHeight="1" x14ac:dyDescent="0.4">
      <c r="A42" s="145"/>
      <c r="B42" s="135"/>
      <c r="C42" s="135"/>
      <c r="D42" s="22" t="s">
        <v>500</v>
      </c>
      <c r="E42" s="135"/>
      <c r="F42" s="135"/>
      <c r="G42" s="85" t="s">
        <v>358</v>
      </c>
      <c r="H42" s="134"/>
    </row>
    <row r="43" spans="1:8" ht="131.44999999999999" customHeight="1" thickBot="1" x14ac:dyDescent="0.45">
      <c r="A43" s="181"/>
      <c r="B43" s="110"/>
      <c r="C43" s="110"/>
      <c r="D43" s="44" t="s">
        <v>286</v>
      </c>
      <c r="E43" s="110"/>
      <c r="F43" s="110"/>
      <c r="G43" s="36" t="s">
        <v>268</v>
      </c>
      <c r="H43" s="133"/>
    </row>
    <row r="44" spans="1:8" ht="131.44999999999999" customHeight="1" thickTop="1" x14ac:dyDescent="0.4">
      <c r="A44" s="132" t="s">
        <v>511</v>
      </c>
      <c r="B44" s="109" t="s">
        <v>499</v>
      </c>
      <c r="C44" s="174" t="s">
        <v>512</v>
      </c>
      <c r="D44" s="50" t="s">
        <v>513</v>
      </c>
      <c r="E44" s="109" t="s">
        <v>234</v>
      </c>
      <c r="F44" s="89" t="s">
        <v>280</v>
      </c>
      <c r="G44" s="50" t="s">
        <v>278</v>
      </c>
      <c r="H44" s="132" t="s">
        <v>303</v>
      </c>
    </row>
    <row r="45" spans="1:8" ht="131.44999999999999" customHeight="1" x14ac:dyDescent="0.4">
      <c r="A45" s="134"/>
      <c r="B45" s="135"/>
      <c r="C45" s="175"/>
      <c r="D45" s="20" t="s">
        <v>304</v>
      </c>
      <c r="E45" s="135"/>
      <c r="F45" s="90" t="s">
        <v>503</v>
      </c>
      <c r="G45" s="21" t="s">
        <v>515</v>
      </c>
      <c r="H45" s="134"/>
    </row>
    <row r="46" spans="1:8" ht="131.44999999999999" customHeight="1" x14ac:dyDescent="0.4">
      <c r="A46" s="134"/>
      <c r="B46" s="135"/>
      <c r="C46" s="175"/>
      <c r="D46" s="20" t="s">
        <v>307</v>
      </c>
      <c r="E46" s="135"/>
      <c r="F46" s="177"/>
      <c r="G46" s="16" t="s">
        <v>387</v>
      </c>
      <c r="H46" s="134"/>
    </row>
    <row r="47" spans="1:8" ht="131.44999999999999" customHeight="1" x14ac:dyDescent="0.4">
      <c r="A47" s="134"/>
      <c r="B47" s="135"/>
      <c r="C47" s="175"/>
      <c r="D47" s="22" t="s">
        <v>514</v>
      </c>
      <c r="E47" s="135"/>
      <c r="F47" s="178"/>
      <c r="G47" s="85" t="s">
        <v>358</v>
      </c>
      <c r="H47" s="134"/>
    </row>
    <row r="48" spans="1:8" ht="131.44999999999999" customHeight="1" thickBot="1" x14ac:dyDescent="0.45">
      <c r="A48" s="133"/>
      <c r="B48" s="110"/>
      <c r="C48" s="176"/>
      <c r="D48" s="44" t="s">
        <v>286</v>
      </c>
      <c r="E48" s="110"/>
      <c r="F48" s="123"/>
      <c r="G48" s="36" t="s">
        <v>268</v>
      </c>
      <c r="H48" s="133"/>
    </row>
    <row r="49" ht="131.44999999999999" customHeight="1" thickTop="1" x14ac:dyDescent="0.4"/>
    <row r="74" spans="1:8" ht="131.44999999999999" customHeight="1" x14ac:dyDescent="0.4">
      <c r="A74" s="126"/>
      <c r="B74" s="126"/>
      <c r="C74" s="126"/>
      <c r="D74" s="126"/>
      <c r="E74" s="126"/>
      <c r="F74" s="126"/>
      <c r="G74" s="126"/>
      <c r="H74" s="126"/>
    </row>
  </sheetData>
  <sheetProtection formatRows="0"/>
  <mergeCells count="55">
    <mergeCell ref="B5:C5"/>
    <mergeCell ref="D5:F5"/>
    <mergeCell ref="G5:H5"/>
    <mergeCell ref="B3:H3"/>
    <mergeCell ref="A4:A6"/>
    <mergeCell ref="B4:H4"/>
    <mergeCell ref="H20:H23"/>
    <mergeCell ref="E21:E23"/>
    <mergeCell ref="A74:H74"/>
    <mergeCell ref="B7:B11"/>
    <mergeCell ref="C7:C11"/>
    <mergeCell ref="E7:E11"/>
    <mergeCell ref="G7:G8"/>
    <mergeCell ref="G9:G11"/>
    <mergeCell ref="C12:C15"/>
    <mergeCell ref="B12:B15"/>
    <mergeCell ref="B16:B19"/>
    <mergeCell ref="F9:F11"/>
    <mergeCell ref="E13:E15"/>
    <mergeCell ref="H12:H15"/>
    <mergeCell ref="H16:H19"/>
    <mergeCell ref="E17:E19"/>
    <mergeCell ref="E30:E32"/>
    <mergeCell ref="B20:B23"/>
    <mergeCell ref="C16:C19"/>
    <mergeCell ref="C20:C23"/>
    <mergeCell ref="A7:A11"/>
    <mergeCell ref="A12:A23"/>
    <mergeCell ref="A25:A36"/>
    <mergeCell ref="B25:B28"/>
    <mergeCell ref="C25:C28"/>
    <mergeCell ref="B33:B36"/>
    <mergeCell ref="C33:C36"/>
    <mergeCell ref="A2:H2"/>
    <mergeCell ref="A1:H1"/>
    <mergeCell ref="A37:A43"/>
    <mergeCell ref="E37:E43"/>
    <mergeCell ref="G37:G40"/>
    <mergeCell ref="H37:H43"/>
    <mergeCell ref="F37:F43"/>
    <mergeCell ref="C37:C43"/>
    <mergeCell ref="B37:B43"/>
    <mergeCell ref="H33:H36"/>
    <mergeCell ref="E34:E36"/>
    <mergeCell ref="H25:H28"/>
    <mergeCell ref="E26:E28"/>
    <mergeCell ref="B29:B32"/>
    <mergeCell ref="C29:C32"/>
    <mergeCell ref="H29:H32"/>
    <mergeCell ref="H44:H48"/>
    <mergeCell ref="C44:C48"/>
    <mergeCell ref="B44:B48"/>
    <mergeCell ref="A44:A48"/>
    <mergeCell ref="E44:E48"/>
    <mergeCell ref="F46:F48"/>
  </mergeCells>
  <pageMargins left="0.70866141732283472" right="0.70866141732283472" top="0.74803149606299213" bottom="0.74803149606299213" header="0.31496062992125984" footer="0.31496062992125984"/>
  <pageSetup paperSize="8" scale="43" fitToHeight="0" orientation="landscape" r:id="rId1"/>
  <rowBreaks count="4" manualBreakCount="4">
    <brk id="14" max="7" man="1"/>
    <brk id="23" max="7" man="1"/>
    <brk id="33" max="7" man="1"/>
    <brk id="4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4"/>
  <sheetViews>
    <sheetView topLeftCell="A7" zoomScale="40" zoomScaleNormal="40" zoomScaleSheetLayoutView="20" workbookViewId="0">
      <selection activeCell="F25" sqref="F25"/>
    </sheetView>
  </sheetViews>
  <sheetFormatPr defaultColWidth="9.140625" defaultRowHeight="26.25" x14ac:dyDescent="0.4"/>
  <cols>
    <col min="1" max="1" width="48.5703125" style="13" customWidth="1"/>
    <col min="2" max="3" width="57.42578125" style="13" customWidth="1"/>
    <col min="4" max="4" width="67.7109375"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03" t="s">
        <v>518</v>
      </c>
      <c r="B1" s="104"/>
      <c r="C1" s="104"/>
      <c r="D1" s="104"/>
      <c r="E1" s="104"/>
      <c r="F1" s="104"/>
      <c r="G1" s="104"/>
      <c r="H1" s="105"/>
    </row>
    <row r="2" spans="1:8" ht="129" customHeight="1" x14ac:dyDescent="0.4">
      <c r="A2" s="106" t="s">
        <v>310</v>
      </c>
      <c r="B2" s="106"/>
      <c r="C2" s="106"/>
      <c r="D2" s="106"/>
      <c r="E2" s="106"/>
      <c r="F2" s="106"/>
      <c r="G2" s="106"/>
      <c r="H2" s="107"/>
    </row>
    <row r="3" spans="1:8" ht="95.45" customHeight="1" thickBot="1" x14ac:dyDescent="0.45">
      <c r="A3" s="55" t="s">
        <v>195</v>
      </c>
      <c r="B3" s="108" t="s">
        <v>196</v>
      </c>
      <c r="C3" s="108"/>
      <c r="D3" s="108"/>
      <c r="E3" s="108"/>
      <c r="F3" s="108"/>
      <c r="G3" s="108"/>
      <c r="H3" s="108"/>
    </row>
    <row r="4" spans="1:8" ht="78.75" customHeight="1" x14ac:dyDescent="0.4">
      <c r="A4" s="136" t="s">
        <v>185</v>
      </c>
      <c r="B4" s="139" t="s">
        <v>28</v>
      </c>
      <c r="C4" s="140"/>
      <c r="D4" s="140"/>
      <c r="E4" s="140"/>
      <c r="F4" s="140"/>
      <c r="G4" s="140"/>
      <c r="H4" s="141"/>
    </row>
    <row r="5" spans="1:8" ht="78.75" customHeight="1" x14ac:dyDescent="0.4">
      <c r="A5" s="137"/>
      <c r="B5" s="142" t="s">
        <v>197</v>
      </c>
      <c r="C5" s="143"/>
      <c r="D5" s="144" t="s">
        <v>198</v>
      </c>
      <c r="E5" s="144"/>
      <c r="F5" s="144"/>
      <c r="G5" s="144" t="s">
        <v>202</v>
      </c>
      <c r="H5" s="144"/>
    </row>
    <row r="6" spans="1:8" ht="145.9" customHeight="1" thickBot="1" x14ac:dyDescent="0.45">
      <c r="A6" s="137"/>
      <c r="B6" s="28" t="s">
        <v>204</v>
      </c>
      <c r="C6" s="28" t="s">
        <v>205</v>
      </c>
      <c r="D6" s="28" t="s">
        <v>199</v>
      </c>
      <c r="E6" s="28" t="s">
        <v>232</v>
      </c>
      <c r="F6" s="28" t="s">
        <v>201</v>
      </c>
      <c r="G6" s="28" t="s">
        <v>203</v>
      </c>
      <c r="H6" s="28" t="s">
        <v>519</v>
      </c>
    </row>
    <row r="7" spans="1:8" ht="112.9" customHeight="1" x14ac:dyDescent="0.4">
      <c r="A7" s="187" t="s">
        <v>313</v>
      </c>
      <c r="B7" s="194" t="s">
        <v>314</v>
      </c>
      <c r="C7" s="194" t="s">
        <v>329</v>
      </c>
      <c r="D7" s="18" t="s">
        <v>315</v>
      </c>
      <c r="E7" s="194" t="s">
        <v>321</v>
      </c>
      <c r="F7" s="195"/>
      <c r="G7" s="194" t="s">
        <v>189</v>
      </c>
      <c r="H7" s="185" t="s">
        <v>317</v>
      </c>
    </row>
    <row r="8" spans="1:8" ht="74.45" customHeight="1" thickBot="1" x14ac:dyDescent="0.45">
      <c r="A8" s="125"/>
      <c r="B8" s="110"/>
      <c r="C8" s="110"/>
      <c r="D8" s="49" t="s">
        <v>333</v>
      </c>
      <c r="E8" s="110"/>
      <c r="F8" s="121"/>
      <c r="G8" s="110"/>
      <c r="H8" s="110"/>
    </row>
    <row r="9" spans="1:8" ht="182.25" customHeight="1" thickTop="1" thickBot="1" x14ac:dyDescent="0.45">
      <c r="A9" s="31" t="s">
        <v>311</v>
      </c>
      <c r="B9" s="30" t="s">
        <v>319</v>
      </c>
      <c r="C9" s="30" t="s">
        <v>318</v>
      </c>
      <c r="D9" s="48" t="s">
        <v>320</v>
      </c>
      <c r="E9" s="48" t="s">
        <v>327</v>
      </c>
      <c r="F9" s="48" t="s">
        <v>327</v>
      </c>
      <c r="G9" s="30" t="s">
        <v>189</v>
      </c>
      <c r="H9" s="49" t="s">
        <v>316</v>
      </c>
    </row>
    <row r="10" spans="1:8" ht="88.9" customHeight="1" thickTop="1" x14ac:dyDescent="0.4">
      <c r="A10" s="127" t="s">
        <v>508</v>
      </c>
      <c r="B10" s="109" t="s">
        <v>323</v>
      </c>
      <c r="C10" s="109" t="s">
        <v>324</v>
      </c>
      <c r="D10" s="50" t="s">
        <v>325</v>
      </c>
      <c r="E10" s="38" t="s">
        <v>279</v>
      </c>
      <c r="F10" s="38" t="s">
        <v>280</v>
      </c>
      <c r="G10" s="38" t="s">
        <v>278</v>
      </c>
      <c r="H10" s="109" t="s">
        <v>312</v>
      </c>
    </row>
    <row r="11" spans="1:8" ht="127.15" customHeight="1" x14ac:dyDescent="0.4">
      <c r="A11" s="124"/>
      <c r="B11" s="135"/>
      <c r="C11" s="135"/>
      <c r="D11" s="20" t="s">
        <v>326</v>
      </c>
      <c r="E11" s="185" t="s">
        <v>322</v>
      </c>
      <c r="F11" s="196"/>
      <c r="G11" s="32" t="s">
        <v>189</v>
      </c>
      <c r="H11" s="135"/>
    </row>
    <row r="12" spans="1:8" ht="90.6" customHeight="1" thickBot="1" x14ac:dyDescent="0.45">
      <c r="A12" s="125"/>
      <c r="B12" s="110"/>
      <c r="C12" s="110"/>
      <c r="D12" s="44" t="s">
        <v>525</v>
      </c>
      <c r="E12" s="110"/>
      <c r="F12" s="121"/>
      <c r="G12" s="45" t="s">
        <v>189</v>
      </c>
      <c r="H12" s="110"/>
    </row>
    <row r="13" spans="1:8" ht="72.599999999999994" customHeight="1" thickTop="1" x14ac:dyDescent="0.4">
      <c r="A13" s="197" t="s">
        <v>509</v>
      </c>
      <c r="B13" s="128" t="s">
        <v>328</v>
      </c>
      <c r="C13" s="128" t="s">
        <v>330</v>
      </c>
      <c r="D13" s="50" t="s">
        <v>332</v>
      </c>
      <c r="E13" s="87"/>
      <c r="F13" s="87"/>
      <c r="G13" s="38" t="s">
        <v>183</v>
      </c>
      <c r="H13" s="109" t="s">
        <v>317</v>
      </c>
    </row>
    <row r="14" spans="1:8" ht="72.599999999999994" customHeight="1" x14ac:dyDescent="0.4">
      <c r="A14" s="131"/>
      <c r="B14" s="186"/>
      <c r="C14" s="186"/>
      <c r="D14" s="21" t="s">
        <v>331</v>
      </c>
      <c r="E14" s="62" t="s">
        <v>279</v>
      </c>
      <c r="F14" s="86"/>
      <c r="G14" s="62" t="s">
        <v>278</v>
      </c>
      <c r="H14" s="135"/>
    </row>
    <row r="15" spans="1:8" ht="61.9" customHeight="1" x14ac:dyDescent="0.4">
      <c r="A15" s="180"/>
      <c r="B15" s="129"/>
      <c r="C15" s="129"/>
      <c r="D15" s="20" t="s">
        <v>510</v>
      </c>
      <c r="E15" s="178"/>
      <c r="F15" s="178"/>
      <c r="G15" s="88" t="s">
        <v>387</v>
      </c>
      <c r="H15" s="135"/>
    </row>
    <row r="16" spans="1:8" ht="69.599999999999994" customHeight="1" x14ac:dyDescent="0.4">
      <c r="A16" s="180"/>
      <c r="B16" s="129"/>
      <c r="C16" s="129"/>
      <c r="D16" s="20" t="s">
        <v>526</v>
      </c>
      <c r="E16" s="178"/>
      <c r="F16" s="178"/>
      <c r="G16" s="185" t="s">
        <v>189</v>
      </c>
      <c r="H16" s="135"/>
    </row>
    <row r="17" spans="1:8" ht="66.75" customHeight="1" thickBot="1" x14ac:dyDescent="0.45">
      <c r="A17" s="181"/>
      <c r="B17" s="130"/>
      <c r="C17" s="130"/>
      <c r="D17" s="44" t="s">
        <v>333</v>
      </c>
      <c r="E17" s="123"/>
      <c r="F17" s="123"/>
      <c r="G17" s="110"/>
      <c r="H17" s="110"/>
    </row>
    <row r="18" spans="1:8" ht="27" thickTop="1" x14ac:dyDescent="0.4"/>
    <row r="34" spans="1:8" ht="114.75" customHeight="1" x14ac:dyDescent="0.4">
      <c r="A34" s="126"/>
      <c r="B34" s="126"/>
      <c r="C34" s="126"/>
      <c r="D34" s="126"/>
      <c r="E34" s="126"/>
      <c r="F34" s="126"/>
      <c r="G34" s="126"/>
      <c r="H34" s="126"/>
    </row>
  </sheetData>
  <sheetProtection formatRows="0"/>
  <mergeCells count="29">
    <mergeCell ref="A34:H34"/>
    <mergeCell ref="B7:B8"/>
    <mergeCell ref="B5:C5"/>
    <mergeCell ref="D5:F5"/>
    <mergeCell ref="G5:H5"/>
    <mergeCell ref="A4:A6"/>
    <mergeCell ref="B4:H4"/>
    <mergeCell ref="A10:A12"/>
    <mergeCell ref="B10:B12"/>
    <mergeCell ref="C10:C12"/>
    <mergeCell ref="E11:E12"/>
    <mergeCell ref="F11:F12"/>
    <mergeCell ref="H10:H12"/>
    <mergeCell ref="C13:C17"/>
    <mergeCell ref="B13:B17"/>
    <mergeCell ref="A13:A17"/>
    <mergeCell ref="H13:H17"/>
    <mergeCell ref="E15:E17"/>
    <mergeCell ref="F15:F17"/>
    <mergeCell ref="A1:H1"/>
    <mergeCell ref="A2:H2"/>
    <mergeCell ref="B3:H3"/>
    <mergeCell ref="H7:H8"/>
    <mergeCell ref="A7:A8"/>
    <mergeCell ref="C7:C8"/>
    <mergeCell ref="E7:E8"/>
    <mergeCell ref="F7:F8"/>
    <mergeCell ref="G7:G8"/>
    <mergeCell ref="G16:G17"/>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2"/>
  <sheetViews>
    <sheetView zoomScale="50" zoomScaleNormal="50" zoomScaleSheetLayoutView="40" workbookViewId="0">
      <selection activeCell="D10" sqref="D10"/>
    </sheetView>
  </sheetViews>
  <sheetFormatPr defaultColWidth="9.140625" defaultRowHeight="26.25" x14ac:dyDescent="0.4"/>
  <cols>
    <col min="1" max="1" width="49.5703125" style="13" customWidth="1"/>
    <col min="2" max="4" width="57.42578125" style="13" customWidth="1"/>
    <col min="5" max="5" width="67.5703125"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03" t="s">
        <v>518</v>
      </c>
      <c r="B1" s="104"/>
      <c r="C1" s="104"/>
      <c r="D1" s="104"/>
      <c r="E1" s="104"/>
      <c r="F1" s="104"/>
      <c r="G1" s="104"/>
      <c r="H1" s="105"/>
    </row>
    <row r="2" spans="1:8" ht="61.5" x14ac:dyDescent="0.4">
      <c r="A2" s="106" t="s">
        <v>337</v>
      </c>
      <c r="B2" s="106"/>
      <c r="C2" s="106"/>
      <c r="D2" s="106"/>
      <c r="E2" s="106"/>
      <c r="F2" s="106"/>
      <c r="G2" s="106"/>
      <c r="H2" s="107"/>
    </row>
    <row r="3" spans="1:8" ht="101.25" customHeight="1" x14ac:dyDescent="0.4">
      <c r="A3" s="55" t="s">
        <v>195</v>
      </c>
      <c r="B3" s="108" t="s">
        <v>196</v>
      </c>
      <c r="C3" s="108"/>
      <c r="D3" s="108"/>
      <c r="E3" s="108"/>
      <c r="F3" s="108"/>
      <c r="G3" s="108"/>
      <c r="H3" s="108"/>
    </row>
    <row r="4" spans="1:8" x14ac:dyDescent="0.4">
      <c r="A4" s="137" t="s">
        <v>185</v>
      </c>
      <c r="B4" s="198" t="s">
        <v>28</v>
      </c>
      <c r="C4" s="199"/>
      <c r="D4" s="199"/>
      <c r="E4" s="199"/>
      <c r="F4" s="199"/>
      <c r="G4" s="199"/>
      <c r="H4" s="200"/>
    </row>
    <row r="5" spans="1:8" ht="37.5" customHeight="1" x14ac:dyDescent="0.4">
      <c r="A5" s="137"/>
      <c r="B5" s="142" t="s">
        <v>197</v>
      </c>
      <c r="C5" s="143"/>
      <c r="D5" s="144" t="s">
        <v>198</v>
      </c>
      <c r="E5" s="144"/>
      <c r="F5" s="144"/>
      <c r="G5" s="144" t="s">
        <v>202</v>
      </c>
      <c r="H5" s="144"/>
    </row>
    <row r="6" spans="1:8" ht="177" customHeight="1" x14ac:dyDescent="0.4">
      <c r="A6" s="137"/>
      <c r="B6" s="47" t="s">
        <v>204</v>
      </c>
      <c r="C6" s="47" t="s">
        <v>205</v>
      </c>
      <c r="D6" s="47" t="s">
        <v>199</v>
      </c>
      <c r="E6" s="47" t="s">
        <v>232</v>
      </c>
      <c r="F6" s="47" t="s">
        <v>201</v>
      </c>
      <c r="G6" s="47" t="s">
        <v>203</v>
      </c>
      <c r="H6" s="28" t="s">
        <v>519</v>
      </c>
    </row>
    <row r="7" spans="1:8" ht="56.25" customHeight="1" x14ac:dyDescent="0.4">
      <c r="A7" s="185" t="s">
        <v>338</v>
      </c>
      <c r="B7" s="185" t="s">
        <v>341</v>
      </c>
      <c r="C7" s="185" t="s">
        <v>346</v>
      </c>
      <c r="D7" s="22" t="s">
        <v>342</v>
      </c>
      <c r="E7" s="32" t="s">
        <v>279</v>
      </c>
      <c r="F7" s="60"/>
      <c r="G7" s="32" t="s">
        <v>278</v>
      </c>
      <c r="H7" s="185" t="s">
        <v>285</v>
      </c>
    </row>
    <row r="8" spans="1:8" ht="81" customHeight="1" x14ac:dyDescent="0.4">
      <c r="A8" s="135"/>
      <c r="B8" s="135"/>
      <c r="C8" s="135"/>
      <c r="D8" s="20" t="s">
        <v>186</v>
      </c>
      <c r="E8" s="185" t="s">
        <v>343</v>
      </c>
      <c r="F8" s="185" t="s">
        <v>343</v>
      </c>
      <c r="G8" s="23" t="s">
        <v>351</v>
      </c>
      <c r="H8" s="135"/>
    </row>
    <row r="9" spans="1:8" ht="108" customHeight="1" x14ac:dyDescent="0.4">
      <c r="A9" s="135"/>
      <c r="B9" s="135"/>
      <c r="C9" s="135"/>
      <c r="D9" s="20" t="s">
        <v>527</v>
      </c>
      <c r="E9" s="186"/>
      <c r="F9" s="186"/>
      <c r="G9" s="23" t="s">
        <v>188</v>
      </c>
      <c r="H9" s="135"/>
    </row>
    <row r="10" spans="1:8" ht="88.5" customHeight="1" x14ac:dyDescent="0.4">
      <c r="A10" s="135"/>
      <c r="B10" s="135"/>
      <c r="C10" s="135"/>
      <c r="D10" s="20" t="s">
        <v>528</v>
      </c>
      <c r="E10" s="20" t="s">
        <v>344</v>
      </c>
      <c r="F10" s="20" t="s">
        <v>347</v>
      </c>
      <c r="G10" s="23" t="s">
        <v>348</v>
      </c>
      <c r="H10" s="135"/>
    </row>
    <row r="11" spans="1:8" ht="105" x14ac:dyDescent="0.4">
      <c r="A11" s="135"/>
      <c r="B11" s="135"/>
      <c r="C11" s="135"/>
      <c r="D11" s="20" t="s">
        <v>187</v>
      </c>
      <c r="E11" s="20" t="s">
        <v>345</v>
      </c>
      <c r="F11" s="59"/>
      <c r="G11" s="23" t="s">
        <v>350</v>
      </c>
      <c r="H11" s="135"/>
    </row>
    <row r="12" spans="1:8" ht="70.5" customHeight="1" thickBot="1" x14ac:dyDescent="0.45">
      <c r="A12" s="110"/>
      <c r="B12" s="110"/>
      <c r="C12" s="110"/>
      <c r="D12" s="44" t="s">
        <v>190</v>
      </c>
      <c r="E12" s="57"/>
      <c r="F12" s="57"/>
      <c r="G12" s="58" t="s">
        <v>349</v>
      </c>
      <c r="H12" s="110"/>
    </row>
    <row r="13" spans="1:8" ht="27" thickTop="1" x14ac:dyDescent="0.4"/>
    <row r="48" ht="114.75" customHeight="1" x14ac:dyDescent="0.4"/>
    <row r="52" spans="1:8" x14ac:dyDescent="0.4">
      <c r="A52" s="56"/>
      <c r="B52" s="56"/>
      <c r="C52" s="56"/>
      <c r="D52" s="56"/>
      <c r="E52" s="56"/>
      <c r="F52" s="56"/>
      <c r="G52" s="56"/>
      <c r="H52" s="56"/>
    </row>
  </sheetData>
  <sheetProtection formatRows="0"/>
  <mergeCells count="14">
    <mergeCell ref="E8:E9"/>
    <mergeCell ref="F8:F9"/>
    <mergeCell ref="H7:H12"/>
    <mergeCell ref="A1:H1"/>
    <mergeCell ref="B3:H3"/>
    <mergeCell ref="A2:H2"/>
    <mergeCell ref="B7:B12"/>
    <mergeCell ref="C7:C12"/>
    <mergeCell ref="B5:C5"/>
    <mergeCell ref="D5:F5"/>
    <mergeCell ref="G5:H5"/>
    <mergeCell ref="A7:A12"/>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9"/>
  <sheetViews>
    <sheetView topLeftCell="B1" zoomScale="40" zoomScaleNormal="40" zoomScaleSheetLayoutView="20" workbookViewId="0">
      <selection activeCell="H6" sqref="H6"/>
    </sheetView>
  </sheetViews>
  <sheetFormatPr defaultColWidth="9.140625" defaultRowHeight="109.9" customHeight="1" x14ac:dyDescent="0.4"/>
  <cols>
    <col min="1" max="1" width="51.5703125" style="13" customWidth="1"/>
    <col min="2" max="4" width="57.42578125"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03" t="s">
        <v>518</v>
      </c>
      <c r="B1" s="104"/>
      <c r="C1" s="104"/>
      <c r="D1" s="104"/>
      <c r="E1" s="104"/>
      <c r="F1" s="104"/>
      <c r="G1" s="104"/>
      <c r="H1" s="105"/>
    </row>
    <row r="2" spans="1:8" ht="109.9" customHeight="1" x14ac:dyDescent="0.4">
      <c r="A2" s="106" t="s">
        <v>334</v>
      </c>
      <c r="B2" s="106"/>
      <c r="C2" s="106"/>
      <c r="D2" s="106"/>
      <c r="E2" s="106"/>
      <c r="F2" s="106"/>
      <c r="G2" s="106"/>
      <c r="H2" s="106"/>
    </row>
    <row r="3" spans="1:8" ht="109.9" customHeight="1" x14ac:dyDescent="0.4">
      <c r="A3" s="55" t="s">
        <v>195</v>
      </c>
      <c r="B3" s="108" t="s">
        <v>196</v>
      </c>
      <c r="C3" s="108"/>
      <c r="D3" s="108"/>
      <c r="E3" s="108"/>
      <c r="F3" s="108"/>
      <c r="G3" s="108"/>
      <c r="H3" s="108"/>
    </row>
    <row r="4" spans="1:8" ht="109.9" customHeight="1" x14ac:dyDescent="0.4">
      <c r="A4" s="137" t="s">
        <v>185</v>
      </c>
      <c r="B4" s="198" t="s">
        <v>28</v>
      </c>
      <c r="C4" s="199"/>
      <c r="D4" s="199"/>
      <c r="E4" s="199"/>
      <c r="F4" s="199"/>
      <c r="G4" s="199"/>
      <c r="H4" s="200"/>
    </row>
    <row r="5" spans="1:8" ht="109.9" customHeight="1" x14ac:dyDescent="0.4">
      <c r="A5" s="137"/>
      <c r="B5" s="142" t="s">
        <v>197</v>
      </c>
      <c r="C5" s="143"/>
      <c r="D5" s="144" t="s">
        <v>198</v>
      </c>
      <c r="E5" s="144"/>
      <c r="F5" s="144"/>
      <c r="G5" s="144" t="s">
        <v>202</v>
      </c>
      <c r="H5" s="144"/>
    </row>
    <row r="6" spans="1:8" ht="192" customHeight="1" x14ac:dyDescent="0.4">
      <c r="A6" s="137"/>
      <c r="B6" s="47" t="s">
        <v>204</v>
      </c>
      <c r="C6" s="47" t="s">
        <v>205</v>
      </c>
      <c r="D6" s="47" t="s">
        <v>199</v>
      </c>
      <c r="E6" s="47" t="s">
        <v>232</v>
      </c>
      <c r="F6" s="47" t="s">
        <v>201</v>
      </c>
      <c r="G6" s="47" t="s">
        <v>203</v>
      </c>
      <c r="H6" s="28" t="s">
        <v>519</v>
      </c>
    </row>
    <row r="7" spans="1:8" ht="97.9" customHeight="1" x14ac:dyDescent="0.4">
      <c r="A7" s="202" t="s">
        <v>336</v>
      </c>
      <c r="B7" s="185" t="s">
        <v>517</v>
      </c>
      <c r="C7" s="185" t="s">
        <v>300</v>
      </c>
      <c r="D7" s="20" t="s">
        <v>447</v>
      </c>
      <c r="E7" s="20" t="s">
        <v>279</v>
      </c>
      <c r="F7" s="20" t="s">
        <v>280</v>
      </c>
      <c r="G7" s="20" t="s">
        <v>278</v>
      </c>
      <c r="H7" s="185" t="s">
        <v>285</v>
      </c>
    </row>
    <row r="8" spans="1:8" ht="109.9" customHeight="1" x14ac:dyDescent="0.4">
      <c r="A8" s="203"/>
      <c r="B8" s="135"/>
      <c r="C8" s="135"/>
      <c r="D8" s="21" t="s">
        <v>277</v>
      </c>
      <c r="E8" s="185" t="s">
        <v>272</v>
      </c>
      <c r="F8" s="185" t="s">
        <v>281</v>
      </c>
      <c r="G8" s="21" t="s">
        <v>268</v>
      </c>
      <c r="H8" s="135"/>
    </row>
    <row r="9" spans="1:8" ht="109.9" customHeight="1" x14ac:dyDescent="0.4">
      <c r="A9" s="203"/>
      <c r="B9" s="135"/>
      <c r="C9" s="135"/>
      <c r="D9" s="21" t="s">
        <v>297</v>
      </c>
      <c r="E9" s="135"/>
      <c r="F9" s="186"/>
      <c r="G9" s="21" t="s">
        <v>299</v>
      </c>
      <c r="H9" s="135"/>
    </row>
    <row r="10" spans="1:8" ht="109.9" customHeight="1" x14ac:dyDescent="0.4">
      <c r="A10" s="203"/>
      <c r="B10" s="135"/>
      <c r="C10" s="135"/>
      <c r="D10" s="20" t="s">
        <v>298</v>
      </c>
      <c r="E10" s="135"/>
      <c r="F10" s="196"/>
      <c r="G10" s="21" t="s">
        <v>284</v>
      </c>
      <c r="H10" s="135"/>
    </row>
    <row r="11" spans="1:8" ht="109.9" customHeight="1" thickBot="1" x14ac:dyDescent="0.45">
      <c r="A11" s="204"/>
      <c r="B11" s="201"/>
      <c r="C11" s="201"/>
      <c r="D11" s="52" t="s">
        <v>286</v>
      </c>
      <c r="E11" s="201"/>
      <c r="F11" s="205"/>
      <c r="G11" s="53" t="s">
        <v>268</v>
      </c>
      <c r="H11" s="201"/>
    </row>
    <row r="49" spans="1:8" ht="109.9" customHeight="1" x14ac:dyDescent="0.4">
      <c r="A49" s="126"/>
      <c r="B49" s="126"/>
      <c r="C49" s="126"/>
      <c r="D49" s="126"/>
      <c r="E49" s="126"/>
      <c r="F49" s="126"/>
      <c r="G49" s="126"/>
      <c r="H49" s="126"/>
    </row>
  </sheetData>
  <sheetProtection formatRows="0"/>
  <mergeCells count="16">
    <mergeCell ref="B4:H4"/>
    <mergeCell ref="A49:H49"/>
    <mergeCell ref="A1:H1"/>
    <mergeCell ref="A2:H2"/>
    <mergeCell ref="B3:H3"/>
    <mergeCell ref="H7:H11"/>
    <mergeCell ref="E8:E11"/>
    <mergeCell ref="A7:A11"/>
    <mergeCell ref="F8:F9"/>
    <mergeCell ref="F10:F11"/>
    <mergeCell ref="B7:B11"/>
    <mergeCell ref="C7:C11"/>
    <mergeCell ref="B5:C5"/>
    <mergeCell ref="D5:F5"/>
    <mergeCell ref="G5:H5"/>
    <mergeCell ref="A4:A6"/>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M66"/>
  <sheetViews>
    <sheetView zoomScale="40" zoomScaleNormal="40" zoomScaleSheetLayoutView="20" workbookViewId="0">
      <selection activeCell="C12" sqref="C12:C14"/>
    </sheetView>
  </sheetViews>
  <sheetFormatPr defaultColWidth="9.140625" defaultRowHeight="26.25" x14ac:dyDescent="0.4"/>
  <cols>
    <col min="1" max="1" width="52.28515625" style="13" customWidth="1"/>
    <col min="2" max="3" width="57.42578125" style="13" customWidth="1"/>
    <col min="4" max="4" width="63"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169" ht="72" customHeight="1" thickTop="1" x14ac:dyDescent="0.4">
      <c r="A1" s="103" t="s">
        <v>518</v>
      </c>
      <c r="B1" s="104"/>
      <c r="C1" s="104"/>
      <c r="D1" s="104"/>
      <c r="E1" s="104"/>
      <c r="F1" s="104"/>
      <c r="G1" s="104"/>
      <c r="H1" s="105"/>
    </row>
    <row r="2" spans="1:169" ht="108" customHeight="1" x14ac:dyDescent="0.4">
      <c r="A2" s="106" t="s">
        <v>431</v>
      </c>
      <c r="B2" s="106"/>
      <c r="C2" s="106"/>
      <c r="D2" s="106"/>
      <c r="E2" s="106"/>
      <c r="F2" s="106"/>
      <c r="G2" s="106"/>
      <c r="H2" s="106"/>
    </row>
    <row r="3" spans="1:169" ht="90" customHeight="1" thickBot="1" x14ac:dyDescent="0.45">
      <c r="A3" s="55" t="s">
        <v>195</v>
      </c>
      <c r="B3" s="108" t="s">
        <v>196</v>
      </c>
      <c r="C3" s="108"/>
      <c r="D3" s="108"/>
      <c r="E3" s="108"/>
      <c r="F3" s="108"/>
      <c r="G3" s="108"/>
      <c r="H3" s="108"/>
    </row>
    <row r="4" spans="1:169" ht="78.75" customHeight="1" x14ac:dyDescent="0.4">
      <c r="A4" s="211" t="s">
        <v>185</v>
      </c>
      <c r="B4" s="212" t="s">
        <v>28</v>
      </c>
      <c r="C4" s="213"/>
      <c r="D4" s="213"/>
      <c r="E4" s="213"/>
      <c r="F4" s="213"/>
      <c r="G4" s="213"/>
      <c r="H4" s="214"/>
    </row>
    <row r="5" spans="1:169" ht="70.150000000000006" customHeight="1" x14ac:dyDescent="0.4">
      <c r="A5" s="137"/>
      <c r="B5" s="142" t="s">
        <v>197</v>
      </c>
      <c r="C5" s="143"/>
      <c r="D5" s="144" t="s">
        <v>198</v>
      </c>
      <c r="E5" s="144"/>
      <c r="F5" s="144"/>
      <c r="G5" s="144" t="s">
        <v>202</v>
      </c>
      <c r="H5" s="144"/>
    </row>
    <row r="6" spans="1:169" ht="130.15" customHeight="1" x14ac:dyDescent="0.4">
      <c r="A6" s="138"/>
      <c r="B6" s="28" t="s">
        <v>204</v>
      </c>
      <c r="C6" s="28" t="s">
        <v>205</v>
      </c>
      <c r="D6" s="28" t="s">
        <v>199</v>
      </c>
      <c r="E6" s="28" t="s">
        <v>232</v>
      </c>
      <c r="F6" s="28" t="s">
        <v>201</v>
      </c>
      <c r="G6" s="28" t="s">
        <v>203</v>
      </c>
      <c r="H6" s="28" t="s">
        <v>519</v>
      </c>
    </row>
    <row r="7" spans="1:169" ht="52.5" x14ac:dyDescent="0.4">
      <c r="A7" s="135" t="s">
        <v>438</v>
      </c>
      <c r="B7" s="135" t="s">
        <v>432</v>
      </c>
      <c r="C7" s="135" t="s">
        <v>433</v>
      </c>
      <c r="D7" s="21" t="s">
        <v>434</v>
      </c>
      <c r="E7" s="21" t="s">
        <v>279</v>
      </c>
      <c r="F7" s="21" t="s">
        <v>280</v>
      </c>
      <c r="G7" s="21" t="s">
        <v>278</v>
      </c>
      <c r="H7" s="135" t="s">
        <v>285</v>
      </c>
    </row>
    <row r="8" spans="1:169" ht="51.6" customHeight="1" x14ac:dyDescent="0.4">
      <c r="A8" s="135"/>
      <c r="B8" s="135"/>
      <c r="C8" s="135"/>
      <c r="D8" s="21" t="s">
        <v>277</v>
      </c>
      <c r="E8" s="185" t="s">
        <v>436</v>
      </c>
      <c r="F8" s="63" t="s">
        <v>437</v>
      </c>
      <c r="G8" s="21" t="s">
        <v>268</v>
      </c>
      <c r="H8" s="135"/>
    </row>
    <row r="9" spans="1:169" ht="52.5" x14ac:dyDescent="0.4">
      <c r="A9" s="135"/>
      <c r="B9" s="135"/>
      <c r="C9" s="135"/>
      <c r="D9" s="20" t="s">
        <v>435</v>
      </c>
      <c r="E9" s="135"/>
      <c r="F9" s="196"/>
      <c r="G9" s="21" t="s">
        <v>396</v>
      </c>
      <c r="H9" s="135"/>
    </row>
    <row r="10" spans="1:169" ht="52.5" x14ac:dyDescent="0.4">
      <c r="A10" s="135"/>
      <c r="B10" s="135"/>
      <c r="C10" s="135"/>
      <c r="D10" s="22" t="s">
        <v>502</v>
      </c>
      <c r="E10" s="135"/>
      <c r="F10" s="120"/>
      <c r="G10" s="48" t="s">
        <v>387</v>
      </c>
      <c r="H10" s="135"/>
    </row>
    <row r="11" spans="1:169" ht="27" thickBot="1" x14ac:dyDescent="0.45">
      <c r="A11" s="110"/>
      <c r="B11" s="110"/>
      <c r="C11" s="110"/>
      <c r="D11" s="52" t="s">
        <v>286</v>
      </c>
      <c r="E11" s="201"/>
      <c r="F11" s="205"/>
      <c r="G11" s="53" t="s">
        <v>268</v>
      </c>
      <c r="H11" s="201"/>
    </row>
    <row r="12" spans="1:169" s="64" customFormat="1" ht="78" customHeight="1" thickTop="1" x14ac:dyDescent="0.4">
      <c r="A12" s="109" t="s">
        <v>440</v>
      </c>
      <c r="B12" s="109" t="s">
        <v>529</v>
      </c>
      <c r="C12" s="109" t="s">
        <v>441</v>
      </c>
      <c r="D12" s="21" t="s">
        <v>442</v>
      </c>
      <c r="E12" s="209"/>
      <c r="F12" s="209"/>
      <c r="G12" s="21" t="s">
        <v>396</v>
      </c>
      <c r="H12" s="182" t="s">
        <v>275</v>
      </c>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row>
    <row r="13" spans="1:169" s="25" customFormat="1" ht="52.5" x14ac:dyDescent="0.4">
      <c r="A13" s="135"/>
      <c r="B13" s="135"/>
      <c r="C13" s="135"/>
      <c r="D13" s="20" t="s">
        <v>277</v>
      </c>
      <c r="E13" s="120"/>
      <c r="F13" s="120"/>
      <c r="G13" s="20" t="s">
        <v>268</v>
      </c>
      <c r="H13" s="135"/>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row>
    <row r="14" spans="1:169" ht="141.6" customHeight="1" thickBot="1" x14ac:dyDescent="0.45">
      <c r="A14" s="110"/>
      <c r="B14" s="110"/>
      <c r="C14" s="110"/>
      <c r="D14" s="66" t="s">
        <v>443</v>
      </c>
      <c r="E14" s="121"/>
      <c r="F14" s="121"/>
      <c r="G14" s="49" t="s">
        <v>387</v>
      </c>
      <c r="H14" s="110"/>
    </row>
    <row r="15" spans="1:169" ht="161.44999999999999" customHeight="1" thickTop="1" x14ac:dyDescent="0.4">
      <c r="A15" s="206" t="s">
        <v>439</v>
      </c>
      <c r="B15" s="109" t="s">
        <v>445</v>
      </c>
      <c r="C15" s="109" t="s">
        <v>446</v>
      </c>
      <c r="D15" s="67" t="s">
        <v>444</v>
      </c>
      <c r="E15" s="67" t="s">
        <v>448</v>
      </c>
      <c r="F15" s="68"/>
      <c r="G15" s="67" t="s">
        <v>268</v>
      </c>
      <c r="H15" s="109" t="s">
        <v>415</v>
      </c>
    </row>
    <row r="16" spans="1:169" ht="51.6" customHeight="1" x14ac:dyDescent="0.4">
      <c r="A16" s="207"/>
      <c r="B16" s="135"/>
      <c r="C16" s="135"/>
      <c r="D16" s="20" t="s">
        <v>447</v>
      </c>
      <c r="E16" s="20" t="s">
        <v>452</v>
      </c>
      <c r="F16" s="20" t="s">
        <v>280</v>
      </c>
      <c r="G16" s="20" t="s">
        <v>278</v>
      </c>
      <c r="H16" s="135"/>
    </row>
    <row r="17" spans="1:8" ht="52.5" x14ac:dyDescent="0.4">
      <c r="A17" s="207"/>
      <c r="B17" s="135"/>
      <c r="C17" s="135"/>
      <c r="D17" s="21" t="s">
        <v>277</v>
      </c>
      <c r="E17" s="185" t="s">
        <v>448</v>
      </c>
      <c r="F17" s="210" t="s">
        <v>449</v>
      </c>
      <c r="G17" s="21" t="s">
        <v>268</v>
      </c>
      <c r="H17" s="135"/>
    </row>
    <row r="18" spans="1:8" ht="133.15" customHeight="1" x14ac:dyDescent="0.4">
      <c r="A18" s="207"/>
      <c r="B18" s="135"/>
      <c r="C18" s="135"/>
      <c r="D18" s="21" t="s">
        <v>450</v>
      </c>
      <c r="E18" s="135"/>
      <c r="F18" s="183"/>
      <c r="G18" s="21" t="s">
        <v>451</v>
      </c>
      <c r="H18" s="135"/>
    </row>
    <row r="19" spans="1:8" ht="65.45" customHeight="1" x14ac:dyDescent="0.4">
      <c r="A19" s="207"/>
      <c r="B19" s="135"/>
      <c r="C19" s="135"/>
      <c r="D19" s="20" t="s">
        <v>435</v>
      </c>
      <c r="E19" s="135"/>
      <c r="F19" s="196"/>
      <c r="G19" s="21" t="s">
        <v>284</v>
      </c>
      <c r="H19" s="135"/>
    </row>
    <row r="20" spans="1:8" ht="48.6" customHeight="1" thickBot="1" x14ac:dyDescent="0.45">
      <c r="A20" s="208"/>
      <c r="B20" s="110"/>
      <c r="C20" s="110"/>
      <c r="D20" s="44" t="s">
        <v>286</v>
      </c>
      <c r="E20" s="110"/>
      <c r="F20" s="121"/>
      <c r="G20" s="49" t="s">
        <v>268</v>
      </c>
      <c r="H20" s="110"/>
    </row>
    <row r="21" spans="1:8" ht="27" thickTop="1" x14ac:dyDescent="0.4"/>
    <row r="66" spans="1:8" ht="114.75" customHeight="1" x14ac:dyDescent="0.4">
      <c r="A66" s="126"/>
      <c r="B66" s="126"/>
      <c r="C66" s="126"/>
      <c r="D66" s="126"/>
      <c r="E66" s="126"/>
      <c r="F66" s="126"/>
      <c r="G66" s="126"/>
      <c r="H66" s="126"/>
    </row>
  </sheetData>
  <sheetProtection formatRows="0"/>
  <mergeCells count="28">
    <mergeCell ref="A66:H66"/>
    <mergeCell ref="A1:H1"/>
    <mergeCell ref="A2:H2"/>
    <mergeCell ref="B3:H3"/>
    <mergeCell ref="D5:F5"/>
    <mergeCell ref="G5:H5"/>
    <mergeCell ref="A7:A11"/>
    <mergeCell ref="A4:A6"/>
    <mergeCell ref="B4:H4"/>
    <mergeCell ref="B5:C5"/>
    <mergeCell ref="A12:A14"/>
    <mergeCell ref="B12:B14"/>
    <mergeCell ref="C12:C14"/>
    <mergeCell ref="E12:E14"/>
    <mergeCell ref="E8:E11"/>
    <mergeCell ref="F9:F11"/>
    <mergeCell ref="H7:H11"/>
    <mergeCell ref="C7:C11"/>
    <mergeCell ref="B7:B11"/>
    <mergeCell ref="B15:B20"/>
    <mergeCell ref="C15:C20"/>
    <mergeCell ref="A15:A20"/>
    <mergeCell ref="F12:F14"/>
    <mergeCell ref="H12:H14"/>
    <mergeCell ref="E17:E20"/>
    <mergeCell ref="F17:F18"/>
    <mergeCell ref="F19:F20"/>
    <mergeCell ref="H15:H20"/>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QX60"/>
  <sheetViews>
    <sheetView topLeftCell="B1" zoomScale="40" zoomScaleNormal="40" zoomScaleSheetLayoutView="50" workbookViewId="0">
      <selection activeCell="H6" sqref="H6"/>
    </sheetView>
  </sheetViews>
  <sheetFormatPr defaultColWidth="9.140625" defaultRowHeight="26.25" x14ac:dyDescent="0.4"/>
  <cols>
    <col min="1" max="1" width="52.28515625" style="13" customWidth="1"/>
    <col min="2" max="3" width="57.42578125" style="13" customWidth="1"/>
    <col min="4" max="4" width="63"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1142" ht="72" customHeight="1" thickTop="1" x14ac:dyDescent="0.4">
      <c r="A1" s="103" t="s">
        <v>518</v>
      </c>
      <c r="B1" s="104"/>
      <c r="C1" s="104"/>
      <c r="D1" s="104"/>
      <c r="E1" s="104"/>
      <c r="F1" s="104"/>
      <c r="G1" s="104"/>
      <c r="H1" s="105"/>
    </row>
    <row r="2" spans="1:1142" ht="88.15" customHeight="1" x14ac:dyDescent="0.4">
      <c r="A2" s="106" t="s">
        <v>498</v>
      </c>
      <c r="B2" s="106"/>
      <c r="C2" s="106"/>
      <c r="D2" s="106"/>
      <c r="E2" s="106"/>
      <c r="F2" s="106"/>
      <c r="G2" s="106"/>
      <c r="H2" s="106"/>
    </row>
    <row r="3" spans="1:1142" ht="106.15" customHeight="1" thickBot="1" x14ac:dyDescent="0.45">
      <c r="A3" s="55" t="s">
        <v>195</v>
      </c>
      <c r="B3" s="108" t="s">
        <v>196</v>
      </c>
      <c r="C3" s="108"/>
      <c r="D3" s="108"/>
      <c r="E3" s="108"/>
      <c r="F3" s="108"/>
      <c r="G3" s="108"/>
      <c r="H3" s="108"/>
    </row>
    <row r="4" spans="1:1142" ht="78.75" customHeight="1" x14ac:dyDescent="0.4">
      <c r="A4" s="211" t="s">
        <v>185</v>
      </c>
      <c r="B4" s="212" t="s">
        <v>28</v>
      </c>
      <c r="C4" s="213"/>
      <c r="D4" s="213"/>
      <c r="E4" s="213"/>
      <c r="F4" s="213"/>
      <c r="G4" s="213"/>
      <c r="H4" s="214"/>
    </row>
    <row r="5" spans="1:1142" ht="70.150000000000006" customHeight="1" x14ac:dyDescent="0.4">
      <c r="A5" s="137"/>
      <c r="B5" s="142" t="s">
        <v>197</v>
      </c>
      <c r="C5" s="143"/>
      <c r="D5" s="144" t="s">
        <v>198</v>
      </c>
      <c r="E5" s="144"/>
      <c r="F5" s="144"/>
      <c r="G5" s="144" t="s">
        <v>202</v>
      </c>
      <c r="H5" s="144"/>
    </row>
    <row r="6" spans="1:1142" ht="130.15" customHeight="1" x14ac:dyDescent="0.4">
      <c r="A6" s="138"/>
      <c r="B6" s="28" t="s">
        <v>204</v>
      </c>
      <c r="C6" s="28" t="s">
        <v>205</v>
      </c>
      <c r="D6" s="28" t="s">
        <v>199</v>
      </c>
      <c r="E6" s="28" t="s">
        <v>232</v>
      </c>
      <c r="F6" s="28" t="s">
        <v>201</v>
      </c>
      <c r="G6" s="28" t="s">
        <v>203</v>
      </c>
      <c r="H6" s="28" t="s">
        <v>519</v>
      </c>
    </row>
    <row r="7" spans="1:1142" x14ac:dyDescent="0.4">
      <c r="A7" s="135" t="s">
        <v>453</v>
      </c>
      <c r="B7" s="135" t="s">
        <v>455</v>
      </c>
      <c r="C7" s="135" t="s">
        <v>456</v>
      </c>
      <c r="D7" s="21" t="s">
        <v>457</v>
      </c>
      <c r="E7" s="185" t="s">
        <v>458</v>
      </c>
      <c r="F7" s="185" t="s">
        <v>458</v>
      </c>
      <c r="G7" s="210" t="s">
        <v>268</v>
      </c>
      <c r="H7" s="135" t="s">
        <v>285</v>
      </c>
    </row>
    <row r="8" spans="1:1142" ht="51.6" customHeight="1" x14ac:dyDescent="0.4">
      <c r="A8" s="135"/>
      <c r="B8" s="135"/>
      <c r="C8" s="135"/>
      <c r="D8" s="21" t="s">
        <v>277</v>
      </c>
      <c r="E8" s="135"/>
      <c r="F8" s="135"/>
      <c r="G8" s="183"/>
      <c r="H8" s="135"/>
    </row>
    <row r="9" spans="1:1142" ht="52.5" x14ac:dyDescent="0.4">
      <c r="A9" s="135"/>
      <c r="B9" s="135"/>
      <c r="C9" s="135"/>
      <c r="D9" s="20" t="s">
        <v>298</v>
      </c>
      <c r="E9" s="135"/>
      <c r="F9" s="135"/>
      <c r="G9" s="62" t="s">
        <v>387</v>
      </c>
      <c r="H9" s="135"/>
    </row>
    <row r="10" spans="1:1142" ht="27" thickBot="1" x14ac:dyDescent="0.45">
      <c r="A10" s="110"/>
      <c r="B10" s="110"/>
      <c r="C10" s="110"/>
      <c r="D10" s="52" t="s">
        <v>286</v>
      </c>
      <c r="E10" s="201"/>
      <c r="F10" s="201"/>
      <c r="G10" s="53" t="s">
        <v>268</v>
      </c>
      <c r="H10" s="201"/>
    </row>
    <row r="11" spans="1:1142" ht="78.599999999999994" customHeight="1" thickTop="1" x14ac:dyDescent="0.4">
      <c r="A11" s="109" t="s">
        <v>454</v>
      </c>
      <c r="B11" s="109" t="s">
        <v>459</v>
      </c>
      <c r="C11" s="109" t="s">
        <v>460</v>
      </c>
      <c r="D11" s="48" t="s">
        <v>461</v>
      </c>
      <c r="E11" s="209"/>
      <c r="F11" s="209"/>
      <c r="G11" s="20" t="s">
        <v>268</v>
      </c>
      <c r="H11" s="182" t="s">
        <v>275</v>
      </c>
    </row>
    <row r="12" spans="1:1142" s="64" customFormat="1" ht="78" customHeight="1" x14ac:dyDescent="0.4">
      <c r="A12" s="135"/>
      <c r="B12" s="135"/>
      <c r="C12" s="135"/>
      <c r="D12" s="20" t="s">
        <v>442</v>
      </c>
      <c r="E12" s="120"/>
      <c r="F12" s="120"/>
      <c r="G12" s="21" t="s">
        <v>396</v>
      </c>
      <c r="H12" s="135"/>
      <c r="I12" s="76"/>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row>
    <row r="13" spans="1:1142" s="25" customFormat="1" ht="52.5" x14ac:dyDescent="0.4">
      <c r="A13" s="135"/>
      <c r="B13" s="135"/>
      <c r="C13" s="135"/>
      <c r="D13" s="20" t="s">
        <v>277</v>
      </c>
      <c r="E13" s="120"/>
      <c r="F13" s="120"/>
      <c r="G13" s="20" t="s">
        <v>268</v>
      </c>
      <c r="H13" s="135"/>
      <c r="I13" s="76"/>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row>
    <row r="14" spans="1:1142" ht="141.6" customHeight="1" thickBot="1" x14ac:dyDescent="0.45">
      <c r="A14" s="110"/>
      <c r="B14" s="110"/>
      <c r="C14" s="110"/>
      <c r="D14" s="66" t="s">
        <v>443</v>
      </c>
      <c r="E14" s="121"/>
      <c r="F14" s="121"/>
      <c r="G14" s="49" t="s">
        <v>387</v>
      </c>
      <c r="H14" s="110"/>
      <c r="I14" s="76"/>
    </row>
    <row r="15" spans="1:1142" ht="27" thickTop="1" x14ac:dyDescent="0.4"/>
    <row r="60" spans="1:8" ht="114.75" customHeight="1" x14ac:dyDescent="0.4">
      <c r="A60" s="126"/>
      <c r="B60" s="126"/>
      <c r="C60" s="126"/>
      <c r="D60" s="126"/>
      <c r="E60" s="126"/>
      <c r="F60" s="126"/>
      <c r="G60" s="126"/>
      <c r="H60" s="126"/>
    </row>
  </sheetData>
  <sheetProtection formatRows="0"/>
  <mergeCells count="22">
    <mergeCell ref="A1:H1"/>
    <mergeCell ref="A2:H2"/>
    <mergeCell ref="B3:H3"/>
    <mergeCell ref="A4:A6"/>
    <mergeCell ref="B4:H4"/>
    <mergeCell ref="B5:C5"/>
    <mergeCell ref="D5:F5"/>
    <mergeCell ref="G5:H5"/>
    <mergeCell ref="A60:H60"/>
    <mergeCell ref="E7:E10"/>
    <mergeCell ref="F7:F10"/>
    <mergeCell ref="G7:G8"/>
    <mergeCell ref="A11:A14"/>
    <mergeCell ref="B11:B14"/>
    <mergeCell ref="C11:C14"/>
    <mergeCell ref="H11:H14"/>
    <mergeCell ref="E11:E14"/>
    <mergeCell ref="F11:F14"/>
    <mergeCell ref="A7:A10"/>
    <mergeCell ref="B7:B10"/>
    <mergeCell ref="C7:C10"/>
    <mergeCell ref="H7:H10"/>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70"/>
  <sheetViews>
    <sheetView zoomScale="40" zoomScaleNormal="40" zoomScaleSheetLayoutView="10" workbookViewId="0">
      <selection activeCell="F93" sqref="F93"/>
    </sheetView>
  </sheetViews>
  <sheetFormatPr defaultColWidth="9.140625" defaultRowHeight="26.25" x14ac:dyDescent="0.4"/>
  <cols>
    <col min="1" max="1" width="41.85546875" style="13" customWidth="1"/>
    <col min="2" max="3" width="57.42578125" style="13" customWidth="1"/>
    <col min="4" max="4" width="63"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03" t="s">
        <v>518</v>
      </c>
      <c r="B1" s="104"/>
      <c r="C1" s="104"/>
      <c r="D1" s="104"/>
      <c r="E1" s="104"/>
      <c r="F1" s="104"/>
      <c r="G1" s="104"/>
      <c r="H1" s="105"/>
    </row>
    <row r="2" spans="1:8" ht="112.15" customHeight="1" x14ac:dyDescent="0.4">
      <c r="A2" s="106" t="s">
        <v>462</v>
      </c>
      <c r="B2" s="106"/>
      <c r="C2" s="106"/>
      <c r="D2" s="106"/>
      <c r="E2" s="106"/>
      <c r="F2" s="106"/>
      <c r="G2" s="106"/>
      <c r="H2" s="106"/>
    </row>
    <row r="3" spans="1:8" ht="126" customHeight="1" x14ac:dyDescent="0.4">
      <c r="A3" s="55" t="s">
        <v>195</v>
      </c>
      <c r="B3" s="108" t="s">
        <v>196</v>
      </c>
      <c r="C3" s="108"/>
      <c r="D3" s="108"/>
      <c r="E3" s="108"/>
      <c r="F3" s="108"/>
      <c r="G3" s="108"/>
      <c r="H3" s="108"/>
    </row>
    <row r="4" spans="1:8" ht="100.15" customHeight="1" x14ac:dyDescent="0.4">
      <c r="A4" s="137" t="s">
        <v>185</v>
      </c>
      <c r="B4" s="198" t="s">
        <v>28</v>
      </c>
      <c r="C4" s="199"/>
      <c r="D4" s="199"/>
      <c r="E4" s="199"/>
      <c r="F4" s="199"/>
      <c r="G4" s="199"/>
      <c r="H4" s="200"/>
    </row>
    <row r="5" spans="1:8" ht="88.15" customHeight="1" x14ac:dyDescent="0.4">
      <c r="A5" s="137"/>
      <c r="B5" s="142" t="s">
        <v>197</v>
      </c>
      <c r="C5" s="143"/>
      <c r="D5" s="144" t="s">
        <v>198</v>
      </c>
      <c r="E5" s="144"/>
      <c r="F5" s="144"/>
      <c r="G5" s="144" t="s">
        <v>202</v>
      </c>
      <c r="H5" s="144"/>
    </row>
    <row r="6" spans="1:8" ht="148.5" customHeight="1" x14ac:dyDescent="0.4">
      <c r="A6" s="137"/>
      <c r="B6" s="47" t="s">
        <v>204</v>
      </c>
      <c r="C6" s="47" t="s">
        <v>205</v>
      </c>
      <c r="D6" s="47" t="s">
        <v>199</v>
      </c>
      <c r="E6" s="47" t="s">
        <v>232</v>
      </c>
      <c r="F6" s="47" t="s">
        <v>201</v>
      </c>
      <c r="G6" s="47" t="s">
        <v>203</v>
      </c>
      <c r="H6" s="28" t="s">
        <v>519</v>
      </c>
    </row>
    <row r="7" spans="1:8" ht="141.6" customHeight="1" x14ac:dyDescent="0.4">
      <c r="A7" s="185" t="s">
        <v>463</v>
      </c>
      <c r="B7" s="185" t="s">
        <v>466</v>
      </c>
      <c r="C7" s="185" t="s">
        <v>318</v>
      </c>
      <c r="D7" s="16" t="s">
        <v>465</v>
      </c>
      <c r="E7" s="196"/>
      <c r="F7" s="196"/>
      <c r="G7" s="20" t="s">
        <v>268</v>
      </c>
      <c r="H7" s="13" t="s">
        <v>317</v>
      </c>
    </row>
    <row r="8" spans="1:8" ht="88.9" customHeight="1" x14ac:dyDescent="0.4">
      <c r="A8" s="135"/>
      <c r="B8" s="135"/>
      <c r="C8" s="135"/>
      <c r="D8" s="16" t="s">
        <v>467</v>
      </c>
      <c r="E8" s="120"/>
      <c r="F8" s="120"/>
      <c r="G8" s="185" t="s">
        <v>189</v>
      </c>
      <c r="H8" s="20" t="s">
        <v>360</v>
      </c>
    </row>
    <row r="9" spans="1:8" ht="108" customHeight="1" thickBot="1" x14ac:dyDescent="0.45">
      <c r="A9" s="135"/>
      <c r="B9" s="110"/>
      <c r="C9" s="110"/>
      <c r="D9" s="22" t="s">
        <v>468</v>
      </c>
      <c r="E9" s="121"/>
      <c r="F9" s="121"/>
      <c r="G9" s="110"/>
      <c r="H9" s="22" t="s">
        <v>530</v>
      </c>
    </row>
    <row r="10" spans="1:8" ht="129.6" customHeight="1" thickTop="1" x14ac:dyDescent="0.4">
      <c r="A10" s="109" t="s">
        <v>464</v>
      </c>
      <c r="B10" s="109" t="s">
        <v>472</v>
      </c>
      <c r="C10" s="109" t="s">
        <v>473</v>
      </c>
      <c r="D10" s="50" t="s">
        <v>470</v>
      </c>
      <c r="E10" s="109" t="s">
        <v>474</v>
      </c>
      <c r="F10" s="109" t="s">
        <v>474</v>
      </c>
      <c r="G10" s="109" t="s">
        <v>189</v>
      </c>
      <c r="H10" s="132" t="s">
        <v>360</v>
      </c>
    </row>
    <row r="11" spans="1:8" ht="53.25" thickBot="1" x14ac:dyDescent="0.45">
      <c r="A11" s="110"/>
      <c r="B11" s="110"/>
      <c r="C11" s="110"/>
      <c r="D11" s="36" t="s">
        <v>471</v>
      </c>
      <c r="E11" s="110"/>
      <c r="F11" s="110"/>
      <c r="G11" s="110"/>
      <c r="H11" s="133"/>
    </row>
    <row r="12" spans="1:8" ht="96" customHeight="1" thickTop="1" x14ac:dyDescent="0.4">
      <c r="A12" s="109" t="s">
        <v>476</v>
      </c>
      <c r="B12" s="109" t="s">
        <v>483</v>
      </c>
      <c r="C12" s="109" t="s">
        <v>484</v>
      </c>
      <c r="D12" s="43" t="s">
        <v>475</v>
      </c>
      <c r="E12" s="109" t="s">
        <v>485</v>
      </c>
      <c r="F12" s="109" t="s">
        <v>485</v>
      </c>
      <c r="G12" s="215" t="s">
        <v>486</v>
      </c>
      <c r="H12" s="109" t="s">
        <v>285</v>
      </c>
    </row>
    <row r="13" spans="1:8" ht="52.5" x14ac:dyDescent="0.4">
      <c r="A13" s="135"/>
      <c r="B13" s="135"/>
      <c r="C13" s="135"/>
      <c r="D13" s="16" t="s">
        <v>478</v>
      </c>
      <c r="E13" s="135"/>
      <c r="F13" s="135"/>
      <c r="G13" s="216"/>
      <c r="H13" s="135"/>
    </row>
    <row r="14" spans="1:8" ht="52.5" x14ac:dyDescent="0.4">
      <c r="A14" s="135"/>
      <c r="B14" s="135"/>
      <c r="C14" s="135"/>
      <c r="D14" s="16" t="s">
        <v>479</v>
      </c>
      <c r="E14" s="135"/>
      <c r="F14" s="135"/>
      <c r="G14" s="16" t="s">
        <v>487</v>
      </c>
      <c r="H14" s="135"/>
    </row>
    <row r="15" spans="1:8" ht="52.5" x14ac:dyDescent="0.4">
      <c r="A15" s="135"/>
      <c r="B15" s="135"/>
      <c r="C15" s="135"/>
      <c r="D15" s="16" t="s">
        <v>480</v>
      </c>
      <c r="E15" s="135"/>
      <c r="F15" s="135"/>
      <c r="G15" s="16" t="s">
        <v>387</v>
      </c>
      <c r="H15" s="135"/>
    </row>
    <row r="16" spans="1:8" ht="91.15" customHeight="1" x14ac:dyDescent="0.4">
      <c r="A16" s="135"/>
      <c r="B16" s="135"/>
      <c r="C16" s="135"/>
      <c r="D16" s="16" t="s">
        <v>481</v>
      </c>
      <c r="E16" s="135"/>
      <c r="F16" s="135"/>
      <c r="G16" s="16" t="s">
        <v>268</v>
      </c>
      <c r="H16" s="135"/>
    </row>
    <row r="17" spans="1:8" ht="74.45" customHeight="1" thickBot="1" x14ac:dyDescent="0.45">
      <c r="A17" s="110"/>
      <c r="B17" s="110"/>
      <c r="C17" s="110"/>
      <c r="D17" s="36" t="s">
        <v>482</v>
      </c>
      <c r="E17" s="110"/>
      <c r="F17" s="110"/>
      <c r="G17" s="36" t="s">
        <v>488</v>
      </c>
      <c r="H17" s="110"/>
    </row>
    <row r="18" spans="1:8" ht="78" customHeight="1" thickTop="1" x14ac:dyDescent="0.4">
      <c r="A18" s="109" t="s">
        <v>477</v>
      </c>
      <c r="B18" s="109" t="s">
        <v>483</v>
      </c>
      <c r="C18" s="109" t="s">
        <v>490</v>
      </c>
      <c r="D18" s="43" t="s">
        <v>489</v>
      </c>
      <c r="E18" s="109" t="s">
        <v>491</v>
      </c>
      <c r="F18" s="109" t="s">
        <v>491</v>
      </c>
      <c r="G18" s="215" t="s">
        <v>486</v>
      </c>
      <c r="H18" s="109" t="s">
        <v>285</v>
      </c>
    </row>
    <row r="19" spans="1:8" ht="52.5" x14ac:dyDescent="0.4">
      <c r="A19" s="135"/>
      <c r="B19" s="135"/>
      <c r="C19" s="135"/>
      <c r="D19" s="16" t="s">
        <v>478</v>
      </c>
      <c r="E19" s="135"/>
      <c r="F19" s="135"/>
      <c r="G19" s="216"/>
      <c r="H19" s="135"/>
    </row>
    <row r="20" spans="1:8" ht="52.5" x14ac:dyDescent="0.4">
      <c r="A20" s="135"/>
      <c r="B20" s="135"/>
      <c r="C20" s="135"/>
      <c r="D20" s="16" t="s">
        <v>479</v>
      </c>
      <c r="E20" s="135"/>
      <c r="F20" s="135"/>
      <c r="G20" s="16" t="s">
        <v>487</v>
      </c>
      <c r="H20" s="135"/>
    </row>
    <row r="21" spans="1:8" ht="52.5" x14ac:dyDescent="0.4">
      <c r="A21" s="135"/>
      <c r="B21" s="135"/>
      <c r="C21" s="135"/>
      <c r="D21" s="16" t="s">
        <v>480</v>
      </c>
      <c r="E21" s="135"/>
      <c r="F21" s="135"/>
      <c r="G21" s="16" t="s">
        <v>387</v>
      </c>
      <c r="H21" s="135"/>
    </row>
    <row r="22" spans="1:8" ht="52.5" x14ac:dyDescent="0.4">
      <c r="A22" s="135"/>
      <c r="B22" s="135"/>
      <c r="C22" s="135"/>
      <c r="D22" s="16" t="s">
        <v>481</v>
      </c>
      <c r="E22" s="135"/>
      <c r="F22" s="135"/>
      <c r="G22" s="16" t="s">
        <v>268</v>
      </c>
      <c r="H22" s="135"/>
    </row>
    <row r="23" spans="1:8" ht="53.25" thickBot="1" x14ac:dyDescent="0.45">
      <c r="A23" s="110"/>
      <c r="B23" s="110"/>
      <c r="C23" s="110"/>
      <c r="D23" s="36" t="s">
        <v>482</v>
      </c>
      <c r="E23" s="110"/>
      <c r="F23" s="110"/>
      <c r="G23" s="36" t="s">
        <v>488</v>
      </c>
      <c r="H23" s="110"/>
    </row>
    <row r="24" spans="1:8" ht="27" thickTop="1" x14ac:dyDescent="0.4"/>
    <row r="70" spans="1:8" ht="114.75" customHeight="1" x14ac:dyDescent="0.4">
      <c r="A70" s="126"/>
      <c r="B70" s="126"/>
      <c r="C70" s="126"/>
      <c r="D70" s="126"/>
      <c r="E70" s="126"/>
      <c r="F70" s="126"/>
      <c r="G70" s="126"/>
      <c r="H70" s="126"/>
    </row>
  </sheetData>
  <sheetProtection formatRows="0"/>
  <mergeCells count="36">
    <mergeCell ref="A70:H70"/>
    <mergeCell ref="A1:H1"/>
    <mergeCell ref="A2:H2"/>
    <mergeCell ref="B3:H3"/>
    <mergeCell ref="A4:A6"/>
    <mergeCell ref="B4:H4"/>
    <mergeCell ref="B5:C5"/>
    <mergeCell ref="D5:F5"/>
    <mergeCell ref="G5:H5"/>
    <mergeCell ref="A7:A9"/>
    <mergeCell ref="B7:B9"/>
    <mergeCell ref="C7:C9"/>
    <mergeCell ref="E7:E9"/>
    <mergeCell ref="F7:F9"/>
    <mergeCell ref="A12:A17"/>
    <mergeCell ref="B12:B17"/>
    <mergeCell ref="C12:C17"/>
    <mergeCell ref="G8:G9"/>
    <mergeCell ref="A10:A11"/>
    <mergeCell ref="B10:B11"/>
    <mergeCell ref="C10:C11"/>
    <mergeCell ref="E10:E11"/>
    <mergeCell ref="F10:F11"/>
    <mergeCell ref="G10:G11"/>
    <mergeCell ref="G18:G19"/>
    <mergeCell ref="H18:H23"/>
    <mergeCell ref="H10:H11"/>
    <mergeCell ref="G12:G13"/>
    <mergeCell ref="E12:E17"/>
    <mergeCell ref="F12:F17"/>
    <mergeCell ref="H12:H17"/>
    <mergeCell ref="A18:A23"/>
    <mergeCell ref="B18:B23"/>
    <mergeCell ref="C18:C23"/>
    <mergeCell ref="E18:E23"/>
    <mergeCell ref="F18:F23"/>
  </mergeCells>
  <pageMargins left="0.70866141732283472" right="0.70866141732283472" top="0.74803149606299213" bottom="0.74803149606299213" header="0.31496062992125984" footer="0.31496062992125984"/>
  <pageSetup paperSize="8" scale="43" fitToHeight="0" orientation="landscape" r:id="rId1"/>
  <rowBreaks count="1" manualBreakCount="1">
    <brk id="17"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3">
    <pageSetUpPr fitToPage="1"/>
  </sheetPr>
  <dimension ref="A1:H68"/>
  <sheetViews>
    <sheetView zoomScale="40" zoomScaleNormal="40" zoomScaleSheetLayoutView="40" workbookViewId="0">
      <selection activeCell="H6" sqref="H6"/>
    </sheetView>
  </sheetViews>
  <sheetFormatPr defaultColWidth="9.140625" defaultRowHeight="26.25" x14ac:dyDescent="0.4"/>
  <cols>
    <col min="1" max="1" width="44.28515625" style="13" customWidth="1"/>
    <col min="2" max="4" width="57.42578125"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03" t="s">
        <v>518</v>
      </c>
      <c r="B1" s="104"/>
      <c r="C1" s="104"/>
      <c r="D1" s="104"/>
      <c r="E1" s="104"/>
      <c r="F1" s="104"/>
      <c r="G1" s="104"/>
      <c r="H1" s="105"/>
    </row>
    <row r="2" spans="1:8" ht="61.5" x14ac:dyDescent="0.4">
      <c r="A2" s="106" t="s">
        <v>492</v>
      </c>
      <c r="B2" s="106"/>
      <c r="C2" s="106"/>
      <c r="D2" s="106"/>
      <c r="E2" s="106"/>
      <c r="F2" s="106"/>
      <c r="G2" s="106"/>
      <c r="H2" s="106"/>
    </row>
    <row r="3" spans="1:8" ht="101.25" customHeight="1" thickBot="1" x14ac:dyDescent="0.45">
      <c r="A3" s="55" t="s">
        <v>195</v>
      </c>
      <c r="B3" s="108" t="s">
        <v>196</v>
      </c>
      <c r="C3" s="108"/>
      <c r="D3" s="108"/>
      <c r="E3" s="108"/>
      <c r="F3" s="108"/>
      <c r="G3" s="108"/>
      <c r="H3" s="108"/>
    </row>
    <row r="4" spans="1:8" ht="78.75" customHeight="1" x14ac:dyDescent="0.4">
      <c r="A4" s="211" t="s">
        <v>185</v>
      </c>
      <c r="B4" s="212" t="s">
        <v>28</v>
      </c>
      <c r="C4" s="213"/>
      <c r="D4" s="213"/>
      <c r="E4" s="213"/>
      <c r="F4" s="213"/>
      <c r="G4" s="213"/>
      <c r="H4" s="214"/>
    </row>
    <row r="5" spans="1:8" ht="70.150000000000006" customHeight="1" x14ac:dyDescent="0.4">
      <c r="A5" s="137"/>
      <c r="B5" s="142" t="s">
        <v>197</v>
      </c>
      <c r="C5" s="143"/>
      <c r="D5" s="144" t="s">
        <v>198</v>
      </c>
      <c r="E5" s="144"/>
      <c r="F5" s="144"/>
      <c r="G5" s="144" t="s">
        <v>202</v>
      </c>
      <c r="H5" s="144"/>
    </row>
    <row r="6" spans="1:8" ht="208.15" customHeight="1" x14ac:dyDescent="0.4">
      <c r="A6" s="138"/>
      <c r="B6" s="28" t="s">
        <v>204</v>
      </c>
      <c r="C6" s="28" t="s">
        <v>205</v>
      </c>
      <c r="D6" s="28" t="s">
        <v>199</v>
      </c>
      <c r="E6" s="28" t="s">
        <v>232</v>
      </c>
      <c r="F6" s="28" t="s">
        <v>201</v>
      </c>
      <c r="G6" s="28" t="s">
        <v>203</v>
      </c>
      <c r="H6" s="28" t="s">
        <v>519</v>
      </c>
    </row>
    <row r="7" spans="1:8" ht="113.25" customHeight="1" x14ac:dyDescent="0.4">
      <c r="A7" s="217" t="s">
        <v>493</v>
      </c>
      <c r="B7" s="217" t="s">
        <v>495</v>
      </c>
      <c r="C7" s="217" t="s">
        <v>496</v>
      </c>
      <c r="D7" s="26" t="s">
        <v>191</v>
      </c>
      <c r="E7" s="20" t="s">
        <v>279</v>
      </c>
      <c r="F7" s="20" t="s">
        <v>280</v>
      </c>
      <c r="G7" s="20" t="s">
        <v>278</v>
      </c>
      <c r="H7" s="217" t="s">
        <v>285</v>
      </c>
    </row>
    <row r="8" spans="1:8" ht="113.25" customHeight="1" x14ac:dyDescent="0.4">
      <c r="A8" s="112"/>
      <c r="B8" s="112"/>
      <c r="C8" s="112"/>
      <c r="D8" s="27" t="s">
        <v>277</v>
      </c>
      <c r="E8" s="218"/>
      <c r="F8" s="218"/>
      <c r="G8" s="27" t="s">
        <v>268</v>
      </c>
      <c r="H8" s="112"/>
    </row>
    <row r="9" spans="1:8" ht="174" customHeight="1" x14ac:dyDescent="0.4">
      <c r="A9" s="112"/>
      <c r="B9" s="112"/>
      <c r="C9" s="112"/>
      <c r="D9" s="26" t="s">
        <v>192</v>
      </c>
      <c r="E9" s="219"/>
      <c r="F9" s="219"/>
      <c r="G9" s="217" t="s">
        <v>494</v>
      </c>
      <c r="H9" s="112"/>
    </row>
    <row r="10" spans="1:8" ht="80.25" customHeight="1" x14ac:dyDescent="0.4">
      <c r="A10" s="112"/>
      <c r="B10" s="112"/>
      <c r="C10" s="112"/>
      <c r="D10" s="26" t="s">
        <v>193</v>
      </c>
      <c r="E10" s="26" t="s">
        <v>497</v>
      </c>
      <c r="F10" s="26" t="s">
        <v>497</v>
      </c>
      <c r="G10" s="112"/>
      <c r="H10" s="112"/>
    </row>
    <row r="11" spans="1:8" ht="111" customHeight="1" thickBot="1" x14ac:dyDescent="0.45">
      <c r="A11" s="113"/>
      <c r="B11" s="113"/>
      <c r="C11" s="113"/>
      <c r="D11" s="44" t="s">
        <v>194</v>
      </c>
      <c r="E11" s="44" t="s">
        <v>399</v>
      </c>
      <c r="F11" s="44" t="s">
        <v>399</v>
      </c>
      <c r="G11" s="113"/>
      <c r="H11" s="113"/>
    </row>
    <row r="12" spans="1:8" ht="27" thickTop="1" x14ac:dyDescent="0.4"/>
    <row r="68" spans="1:8" ht="114.75" customHeight="1" x14ac:dyDescent="0.4">
      <c r="A68" s="126"/>
      <c r="B68" s="126"/>
      <c r="C68" s="126"/>
      <c r="D68" s="126"/>
      <c r="E68" s="126"/>
      <c r="F68" s="126"/>
      <c r="G68" s="126"/>
      <c r="H68" s="126"/>
    </row>
  </sheetData>
  <sheetProtection formatRows="0"/>
  <mergeCells count="16">
    <mergeCell ref="A68:H68"/>
    <mergeCell ref="A7:A11"/>
    <mergeCell ref="G9:G11"/>
    <mergeCell ref="B7:B11"/>
    <mergeCell ref="C7:C11"/>
    <mergeCell ref="H7:H11"/>
    <mergeCell ref="E8:E9"/>
    <mergeCell ref="F8:F9"/>
    <mergeCell ref="A1:H1"/>
    <mergeCell ref="A2:H2"/>
    <mergeCell ref="B3:H3"/>
    <mergeCell ref="A4:A6"/>
    <mergeCell ref="B4:H4"/>
    <mergeCell ref="B5:C5"/>
    <mergeCell ref="D5:F5"/>
    <mergeCell ref="G5:H5"/>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62"/>
  <sheetViews>
    <sheetView tabSelected="1" zoomScale="40" zoomScaleNormal="40" zoomScaleSheetLayoutView="20" workbookViewId="0">
      <selection activeCell="H6" sqref="H6"/>
    </sheetView>
  </sheetViews>
  <sheetFormatPr defaultColWidth="9.140625" defaultRowHeight="26.25" x14ac:dyDescent="0.4"/>
  <cols>
    <col min="1" max="1" width="51.140625" style="13" customWidth="1"/>
    <col min="2" max="4" width="57.42578125" style="13" customWidth="1"/>
    <col min="5" max="5" width="64" style="13" customWidth="1"/>
    <col min="6" max="6" width="64.140625" style="13" customWidth="1"/>
    <col min="7" max="7" width="49.5703125" style="13" customWidth="1"/>
    <col min="8" max="8" width="44.28515625" style="13" customWidth="1"/>
    <col min="9" max="16384" width="9.140625" style="13"/>
  </cols>
  <sheetData>
    <row r="1" spans="1:8" ht="72" customHeight="1" thickTop="1" x14ac:dyDescent="0.4">
      <c r="A1" s="103" t="s">
        <v>518</v>
      </c>
      <c r="B1" s="104"/>
      <c r="C1" s="104"/>
      <c r="D1" s="104"/>
      <c r="E1" s="104"/>
      <c r="F1" s="104"/>
      <c r="G1" s="104"/>
      <c r="H1" s="105"/>
    </row>
    <row r="2" spans="1:8" ht="61.5" x14ac:dyDescent="0.4">
      <c r="A2" s="106" t="s">
        <v>339</v>
      </c>
      <c r="B2" s="106"/>
      <c r="C2" s="106"/>
      <c r="D2" s="106"/>
      <c r="E2" s="106"/>
      <c r="F2" s="106"/>
      <c r="G2" s="106"/>
      <c r="H2" s="106"/>
    </row>
    <row r="3" spans="1:8" ht="101.25" customHeight="1" x14ac:dyDescent="0.4">
      <c r="A3" s="55" t="s">
        <v>195</v>
      </c>
      <c r="B3" s="108" t="s">
        <v>196</v>
      </c>
      <c r="C3" s="108"/>
      <c r="D3" s="108"/>
      <c r="E3" s="108"/>
      <c r="F3" s="108"/>
      <c r="G3" s="108"/>
      <c r="H3" s="108"/>
    </row>
    <row r="4" spans="1:8" ht="78.75" customHeight="1" x14ac:dyDescent="0.4">
      <c r="A4" s="137" t="s">
        <v>185</v>
      </c>
      <c r="B4" s="198" t="s">
        <v>28</v>
      </c>
      <c r="C4" s="199"/>
      <c r="D4" s="199"/>
      <c r="E4" s="199"/>
      <c r="F4" s="199"/>
      <c r="G4" s="199"/>
      <c r="H4" s="200"/>
    </row>
    <row r="5" spans="1:8" ht="70.150000000000006" customHeight="1" x14ac:dyDescent="0.4">
      <c r="A5" s="137"/>
      <c r="B5" s="142" t="s">
        <v>197</v>
      </c>
      <c r="C5" s="143"/>
      <c r="D5" s="144" t="s">
        <v>198</v>
      </c>
      <c r="E5" s="144"/>
      <c r="F5" s="144"/>
      <c r="G5" s="144" t="s">
        <v>202</v>
      </c>
      <c r="H5" s="144"/>
    </row>
    <row r="6" spans="1:8" ht="148.5" customHeight="1" x14ac:dyDescent="0.4">
      <c r="A6" s="137"/>
      <c r="B6" s="47" t="s">
        <v>204</v>
      </c>
      <c r="C6" s="47" t="s">
        <v>205</v>
      </c>
      <c r="D6" s="47" t="s">
        <v>199</v>
      </c>
      <c r="E6" s="47" t="s">
        <v>232</v>
      </c>
      <c r="F6" s="47" t="s">
        <v>201</v>
      </c>
      <c r="G6" s="47" t="s">
        <v>203</v>
      </c>
      <c r="H6" s="28" t="s">
        <v>519</v>
      </c>
    </row>
    <row r="7" spans="1:8" ht="199.5" customHeight="1" thickBot="1" x14ac:dyDescent="0.45">
      <c r="A7" s="36" t="s">
        <v>340</v>
      </c>
      <c r="B7" s="45" t="s">
        <v>352</v>
      </c>
      <c r="C7" s="40" t="s">
        <v>361</v>
      </c>
      <c r="D7" s="40" t="s">
        <v>363</v>
      </c>
      <c r="E7" s="61"/>
      <c r="F7" s="61"/>
      <c r="G7" s="23" t="s">
        <v>188</v>
      </c>
      <c r="H7" s="40" t="s">
        <v>275</v>
      </c>
    </row>
    <row r="8" spans="1:8" ht="79.5" thickTop="1" x14ac:dyDescent="0.4">
      <c r="A8" s="109" t="s">
        <v>353</v>
      </c>
      <c r="B8" s="109" t="s">
        <v>352</v>
      </c>
      <c r="C8" s="109" t="s">
        <v>362</v>
      </c>
      <c r="D8" s="43" t="s">
        <v>354</v>
      </c>
      <c r="E8" s="43" t="s">
        <v>356</v>
      </c>
      <c r="F8" s="43" t="s">
        <v>356</v>
      </c>
      <c r="G8" s="43" t="s">
        <v>357</v>
      </c>
      <c r="H8" s="43" t="s">
        <v>360</v>
      </c>
    </row>
    <row r="9" spans="1:8" ht="89.25" customHeight="1" thickBot="1" x14ac:dyDescent="0.45">
      <c r="A9" s="110"/>
      <c r="B9" s="110"/>
      <c r="C9" s="110"/>
      <c r="D9" s="40" t="s">
        <v>355</v>
      </c>
      <c r="E9" s="40" t="s">
        <v>359</v>
      </c>
      <c r="F9" s="40" t="s">
        <v>359</v>
      </c>
      <c r="G9" s="40" t="s">
        <v>358</v>
      </c>
      <c r="H9" s="40" t="s">
        <v>275</v>
      </c>
    </row>
    <row r="10" spans="1:8" ht="27" thickTop="1" x14ac:dyDescent="0.4"/>
    <row r="62" spans="1:8" ht="114.75" customHeight="1" x14ac:dyDescent="0.4">
      <c r="A62" s="126"/>
      <c r="B62" s="126"/>
      <c r="C62" s="126"/>
      <c r="D62" s="126"/>
      <c r="E62" s="126"/>
      <c r="F62" s="126"/>
      <c r="G62" s="126"/>
      <c r="H62" s="126"/>
    </row>
  </sheetData>
  <sheetProtection formatRows="0"/>
  <mergeCells count="12">
    <mergeCell ref="A62:H62"/>
    <mergeCell ref="A1:H1"/>
    <mergeCell ref="A2:H2"/>
    <mergeCell ref="B3:H3"/>
    <mergeCell ref="A8:A9"/>
    <mergeCell ref="B8:B9"/>
    <mergeCell ref="C8:C9"/>
    <mergeCell ref="B5:C5"/>
    <mergeCell ref="D5:F5"/>
    <mergeCell ref="G5:H5"/>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25</vt:i4>
      </vt:variant>
    </vt:vector>
  </HeadingPairs>
  <TitlesOfParts>
    <vt:vector size="40" baseType="lpstr">
      <vt:lpstr>Sezione generale</vt: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'Sezione generale'!Area_stampa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lpstr>'H Affari legali e contenzioso'!Titoli_stampa</vt:lpstr>
      <vt:lpstr>'I Gestione delle entrate, spese'!Titoli_stampa</vt:lpstr>
      <vt:lpstr>'M Controlli, verifiche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Info Ordine Dottori Commercialisti GO</cp:lastModifiedBy>
  <cp:lastPrinted>2020-01-20T11:41:04Z</cp:lastPrinted>
  <dcterms:created xsi:type="dcterms:W3CDTF">2014-07-11T10:05:14Z</dcterms:created>
  <dcterms:modified xsi:type="dcterms:W3CDTF">2025-02-27T07:30:43Z</dcterms:modified>
</cp:coreProperties>
</file>