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8 ATTIVITA' E PROCEDIMENTI\Tipologie di procedimento\"/>
    </mc:Choice>
  </mc:AlternateContent>
  <xr:revisionPtr revIDLastSave="0" documentId="8_{32132594-73F7-482A-98A7-8B7E62D0C155}" xr6:coauthVersionLast="47" xr6:coauthVersionMax="47" xr10:uidLastSave="{00000000-0000-0000-0000-000000000000}"/>
  <bookViews>
    <workbookView xWindow="-120" yWindow="-120" windowWidth="24240" windowHeight="1314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Procedimenti!$A$2:$F$14</definedName>
    <definedName name="Altissimo">Parametri!$B$23:$C$25</definedName>
    <definedName name="Alto">Parametri!$B$26:$C$26</definedName>
    <definedName name="_xlnm.Print_Area" localSheetId="1">competenze!$B$1:$D$1</definedName>
    <definedName name="_xlnm.Print_Area" localSheetId="3">Procedimenti!$A$1:$F$21</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5" i="16" l="1"/>
  <c r="F125" i="16" s="1"/>
  <c r="D124" i="16"/>
  <c r="C124" i="16"/>
  <c r="F124" i="16" s="1"/>
  <c r="E123" i="16"/>
  <c r="D123" i="16"/>
  <c r="C123" i="16"/>
  <c r="F123" i="16" s="1"/>
  <c r="F122" i="16"/>
  <c r="E122" i="16"/>
  <c r="C122" i="16"/>
  <c r="D122" i="16" s="1"/>
  <c r="C121" i="16"/>
  <c r="C120" i="16"/>
  <c r="F119" i="16"/>
  <c r="E119" i="16"/>
  <c r="D119" i="16"/>
  <c r="C119" i="16"/>
  <c r="G118" i="16"/>
  <c r="F118" i="16"/>
  <c r="E118" i="16"/>
  <c r="C118" i="16"/>
  <c r="D118" i="16" s="1"/>
  <c r="F117" i="16"/>
  <c r="C117" i="16"/>
  <c r="E117" i="16" s="1"/>
  <c r="E116" i="16"/>
  <c r="C116" i="16"/>
  <c r="F116" i="16" s="1"/>
  <c r="F115" i="16"/>
  <c r="E115" i="16"/>
  <c r="D115" i="16"/>
  <c r="C115" i="16"/>
  <c r="G114" i="16"/>
  <c r="F114" i="16"/>
  <c r="E114" i="16"/>
  <c r="C114" i="16"/>
  <c r="D114" i="16" s="1"/>
  <c r="C113" i="16"/>
  <c r="E113" i="16" s="1"/>
  <c r="C112" i="16"/>
  <c r="F112" i="16" s="1"/>
  <c r="F111" i="16"/>
  <c r="E111" i="16"/>
  <c r="D111" i="16"/>
  <c r="C111" i="16"/>
  <c r="E110" i="16"/>
  <c r="C110" i="16"/>
  <c r="D110" i="16" s="1"/>
  <c r="C109" i="16"/>
  <c r="E109" i="16" s="1"/>
  <c r="C108" i="16"/>
  <c r="F108" i="16" s="1"/>
  <c r="F107" i="16"/>
  <c r="E107" i="16"/>
  <c r="D107" i="16"/>
  <c r="C107" i="16"/>
  <c r="C106" i="16"/>
  <c r="D106" i="16" s="1"/>
  <c r="C105" i="16"/>
  <c r="E105" i="16" s="1"/>
  <c r="C104" i="16"/>
  <c r="F104" i="16" s="1"/>
  <c r="F103" i="16"/>
  <c r="E103" i="16"/>
  <c r="D103" i="16"/>
  <c r="C103" i="16"/>
  <c r="C102" i="16"/>
  <c r="D102" i="16" s="1"/>
  <c r="C101" i="16"/>
  <c r="E101" i="16" s="1"/>
  <c r="C100" i="16"/>
  <c r="F100" i="16" s="1"/>
  <c r="F99" i="16"/>
  <c r="E99" i="16"/>
  <c r="D99" i="16"/>
  <c r="C99" i="16"/>
  <c r="C98" i="16"/>
  <c r="D98" i="16" s="1"/>
  <c r="C97" i="16"/>
  <c r="E97" i="16" s="1"/>
  <c r="C96" i="16"/>
  <c r="F96" i="16" s="1"/>
  <c r="F95" i="16"/>
  <c r="E95" i="16"/>
  <c r="D95" i="16"/>
  <c r="C95" i="16"/>
  <c r="C94" i="16"/>
  <c r="D94" i="16" s="1"/>
  <c r="C93" i="16"/>
  <c r="E93" i="16" s="1"/>
  <c r="C92" i="16"/>
  <c r="F92" i="16" s="1"/>
  <c r="F91" i="16"/>
  <c r="E91" i="16"/>
  <c r="D91" i="16"/>
  <c r="C91" i="16"/>
  <c r="C90" i="16"/>
  <c r="D90" i="16" s="1"/>
  <c r="C89" i="16"/>
  <c r="E89" i="16" s="1"/>
  <c r="C88" i="16"/>
  <c r="F88" i="16" s="1"/>
  <c r="F87" i="16"/>
  <c r="E87" i="16"/>
  <c r="D87" i="16"/>
  <c r="C87" i="16"/>
  <c r="C86" i="16"/>
  <c r="D86" i="16" s="1"/>
  <c r="C85" i="16"/>
  <c r="E85" i="16" s="1"/>
  <c r="C84" i="16"/>
  <c r="F84" i="16" s="1"/>
  <c r="F83" i="16"/>
  <c r="E83" i="16"/>
  <c r="D83" i="16"/>
  <c r="C83" i="16"/>
  <c r="C82" i="16"/>
  <c r="D82" i="16" s="1"/>
  <c r="C81" i="16"/>
  <c r="E81" i="16" s="1"/>
  <c r="C80" i="16"/>
  <c r="F80" i="16" s="1"/>
  <c r="F79" i="16"/>
  <c r="E79" i="16"/>
  <c r="D79" i="16"/>
  <c r="C79" i="16"/>
  <c r="C78" i="16"/>
  <c r="D78" i="16" s="1"/>
  <c r="C77" i="16"/>
  <c r="E77" i="16" s="1"/>
  <c r="C76" i="16"/>
  <c r="F76" i="16" s="1"/>
  <c r="F75" i="16"/>
  <c r="E75" i="16"/>
  <c r="D75" i="16"/>
  <c r="C75" i="16"/>
  <c r="C74" i="16"/>
  <c r="D74" i="16" s="1"/>
  <c r="C73" i="16"/>
  <c r="E73" i="16" s="1"/>
  <c r="C72" i="16"/>
  <c r="F72" i="16" s="1"/>
  <c r="F71" i="16"/>
  <c r="E71" i="16"/>
  <c r="D71" i="16"/>
  <c r="C71" i="16"/>
  <c r="C70" i="16"/>
  <c r="D70" i="16" s="1"/>
  <c r="C69" i="16"/>
  <c r="E69" i="16" s="1"/>
  <c r="C68" i="16"/>
  <c r="F68" i="16" s="1"/>
  <c r="F67" i="16"/>
  <c r="E67" i="16"/>
  <c r="D67" i="16"/>
  <c r="C67" i="16"/>
  <c r="C66" i="16"/>
  <c r="D66" i="16" s="1"/>
  <c r="C65" i="16"/>
  <c r="E65" i="16" s="1"/>
  <c r="C64" i="16"/>
  <c r="F64" i="16" s="1"/>
  <c r="F63" i="16"/>
  <c r="E63" i="16"/>
  <c r="D63" i="16"/>
  <c r="C63" i="16"/>
  <c r="C62" i="16"/>
  <c r="D62" i="16" s="1"/>
  <c r="C61" i="16"/>
  <c r="E61" i="16" s="1"/>
  <c r="C60" i="16"/>
  <c r="F60" i="16" s="1"/>
  <c r="F59" i="16"/>
  <c r="E59" i="16"/>
  <c r="D59" i="16"/>
  <c r="C59" i="16"/>
  <c r="C58" i="16"/>
  <c r="C57" i="16"/>
  <c r="C56" i="16"/>
  <c r="F55" i="16"/>
  <c r="E55" i="16"/>
  <c r="D55" i="16"/>
  <c r="C55" i="16"/>
  <c r="C54" i="16"/>
  <c r="C53" i="16"/>
  <c r="C52" i="16"/>
  <c r="F51" i="16"/>
  <c r="E51" i="16"/>
  <c r="D51" i="16"/>
  <c r="C51" i="16"/>
  <c r="C50" i="16"/>
  <c r="C49" i="16"/>
  <c r="C48" i="16"/>
  <c r="F47" i="16"/>
  <c r="E47" i="16"/>
  <c r="D47" i="16"/>
  <c r="C47" i="16"/>
  <c r="C46" i="16"/>
  <c r="C45" i="16"/>
  <c r="C44" i="16"/>
  <c r="F43" i="16"/>
  <c r="E43" i="16"/>
  <c r="D43" i="16"/>
  <c r="C43" i="16"/>
  <c r="C42" i="16"/>
  <c r="C41" i="16"/>
  <c r="C40" i="16"/>
  <c r="F39" i="16"/>
  <c r="E39" i="16"/>
  <c r="D39" i="16"/>
  <c r="C39" i="16"/>
  <c r="F38" i="16"/>
  <c r="E38" i="16"/>
  <c r="C38" i="16"/>
  <c r="D38" i="16" s="1"/>
  <c r="F37" i="16"/>
  <c r="G37" i="16" s="1"/>
  <c r="D37" i="16"/>
  <c r="C37" i="16"/>
  <c r="E37" i="16" s="1"/>
  <c r="E36" i="16"/>
  <c r="G36" i="16" s="1"/>
  <c r="D36" i="16"/>
  <c r="C36" i="16"/>
  <c r="F36" i="16" s="1"/>
  <c r="F35" i="16"/>
  <c r="E35" i="16"/>
  <c r="D35" i="16"/>
  <c r="C35" i="16"/>
  <c r="F34" i="16"/>
  <c r="E34" i="16"/>
  <c r="G34" i="16" s="1"/>
  <c r="C34" i="16"/>
  <c r="D34" i="16" s="1"/>
  <c r="F33" i="16"/>
  <c r="D33" i="16"/>
  <c r="G33" i="16" s="1"/>
  <c r="C33" i="16"/>
  <c r="E33" i="16" s="1"/>
  <c r="E32" i="16"/>
  <c r="D32" i="16"/>
  <c r="G32" i="16" s="1"/>
  <c r="C32" i="16"/>
  <c r="F32" i="16" s="1"/>
  <c r="F31" i="16"/>
  <c r="E31" i="16"/>
  <c r="D31" i="16"/>
  <c r="C31" i="16"/>
  <c r="F30" i="16"/>
  <c r="E30" i="16"/>
  <c r="G30" i="16" s="1"/>
  <c r="C30" i="16"/>
  <c r="D30" i="16" s="1"/>
  <c r="F29" i="16"/>
  <c r="D29" i="16"/>
  <c r="G29" i="16" s="1"/>
  <c r="C29" i="16"/>
  <c r="E29" i="16" s="1"/>
  <c r="E28" i="16"/>
  <c r="D28" i="16"/>
  <c r="G28" i="16" s="1"/>
  <c r="C28" i="16"/>
  <c r="F28" i="16" s="1"/>
  <c r="F27" i="16"/>
  <c r="E27" i="16"/>
  <c r="D27" i="16"/>
  <c r="C27" i="16"/>
  <c r="F26" i="16"/>
  <c r="E26" i="16"/>
  <c r="C26" i="16"/>
  <c r="D26" i="16" s="1"/>
  <c r="G26" i="16" s="1"/>
  <c r="F25" i="16"/>
  <c r="D25" i="16"/>
  <c r="G25" i="16" s="1"/>
  <c r="C25" i="16"/>
  <c r="E25" i="16" s="1"/>
  <c r="E24" i="16"/>
  <c r="D24" i="16"/>
  <c r="G24" i="16" s="1"/>
  <c r="C24" i="16"/>
  <c r="F24" i="16" s="1"/>
  <c r="F23" i="16"/>
  <c r="E23" i="16"/>
  <c r="D23" i="16"/>
  <c r="C23" i="16"/>
  <c r="C5" i="1"/>
  <c r="C3" i="1"/>
  <c r="E41" i="16" l="1"/>
  <c r="F41" i="16"/>
  <c r="D41" i="16"/>
  <c r="G41" i="16" s="1"/>
  <c r="E49" i="16"/>
  <c r="F49" i="16"/>
  <c r="D49" i="16"/>
  <c r="D54" i="16"/>
  <c r="F54" i="16"/>
  <c r="E54" i="16"/>
  <c r="F40" i="16"/>
  <c r="E40" i="16"/>
  <c r="D46" i="16"/>
  <c r="G46" i="16" s="1"/>
  <c r="F46" i="16"/>
  <c r="E46" i="16"/>
  <c r="F52" i="16"/>
  <c r="E52" i="16"/>
  <c r="D52" i="16"/>
  <c r="E57" i="16"/>
  <c r="F57" i="16"/>
  <c r="D57" i="16"/>
  <c r="G57" i="16" s="1"/>
  <c r="G38" i="16"/>
  <c r="G39" i="16"/>
  <c r="D40" i="16"/>
  <c r="G40" i="16" s="1"/>
  <c r="D42" i="16"/>
  <c r="G42" i="16" s="1"/>
  <c r="F42" i="16"/>
  <c r="E42" i="16"/>
  <c r="E45" i="16"/>
  <c r="F45" i="16"/>
  <c r="D45" i="16"/>
  <c r="F48" i="16"/>
  <c r="E48" i="16"/>
  <c r="D48" i="16"/>
  <c r="G48" i="16" s="1"/>
  <c r="D50" i="16"/>
  <c r="G50" i="16" s="1"/>
  <c r="F50" i="16"/>
  <c r="E50" i="16"/>
  <c r="E53" i="16"/>
  <c r="F53" i="16"/>
  <c r="D53" i="16"/>
  <c r="F56" i="16"/>
  <c r="E56" i="16"/>
  <c r="D56" i="16"/>
  <c r="D58" i="16"/>
  <c r="F58" i="16"/>
  <c r="E58" i="16"/>
  <c r="E121" i="16"/>
  <c r="D121" i="16"/>
  <c r="G121" i="16" s="1"/>
  <c r="F121" i="16"/>
  <c r="F44" i="16"/>
  <c r="E44" i="16"/>
  <c r="D44" i="16"/>
  <c r="G23" i="16"/>
  <c r="G27" i="16"/>
  <c r="G31" i="16"/>
  <c r="G35" i="16"/>
  <c r="F120" i="16"/>
  <c r="E120" i="16"/>
  <c r="G47" i="16"/>
  <c r="G55" i="16"/>
  <c r="D60" i="16"/>
  <c r="D61" i="16"/>
  <c r="G61" i="16" s="1"/>
  <c r="E62" i="16"/>
  <c r="G63" i="16"/>
  <c r="D64" i="16"/>
  <c r="D65" i="16"/>
  <c r="G65" i="16" s="1"/>
  <c r="E66" i="16"/>
  <c r="G67" i="16"/>
  <c r="D68" i="16"/>
  <c r="D69" i="16"/>
  <c r="E70" i="16"/>
  <c r="G71" i="16"/>
  <c r="D72" i="16"/>
  <c r="D73" i="16"/>
  <c r="G73" i="16" s="1"/>
  <c r="E74" i="16"/>
  <c r="G75" i="16"/>
  <c r="D76" i="16"/>
  <c r="D77" i="16"/>
  <c r="G77" i="16" s="1"/>
  <c r="E78" i="16"/>
  <c r="G79" i="16"/>
  <c r="D80" i="16"/>
  <c r="D81" i="16"/>
  <c r="G81" i="16" s="1"/>
  <c r="E82" i="16"/>
  <c r="G83" i="16"/>
  <c r="D84" i="16"/>
  <c r="D85" i="16"/>
  <c r="E86" i="16"/>
  <c r="G87" i="16"/>
  <c r="D88" i="16"/>
  <c r="D89" i="16"/>
  <c r="G89" i="16" s="1"/>
  <c r="E90" i="16"/>
  <c r="G91" i="16"/>
  <c r="D92" i="16"/>
  <c r="D93" i="16"/>
  <c r="G93" i="16" s="1"/>
  <c r="E94" i="16"/>
  <c r="G95" i="16"/>
  <c r="D96" i="16"/>
  <c r="D97" i="16"/>
  <c r="G97" i="16" s="1"/>
  <c r="E98" i="16"/>
  <c r="G99" i="16"/>
  <c r="D100" i="16"/>
  <c r="D101" i="16"/>
  <c r="E102" i="16"/>
  <c r="G103" i="16"/>
  <c r="D104" i="16"/>
  <c r="D105" i="16"/>
  <c r="G105" i="16" s="1"/>
  <c r="E106" i="16"/>
  <c r="G107" i="16"/>
  <c r="D108" i="16"/>
  <c r="D109" i="16"/>
  <c r="G109" i="16" s="1"/>
  <c r="G111" i="16"/>
  <c r="D112" i="16"/>
  <c r="D113" i="16"/>
  <c r="G115" i="16"/>
  <c r="D116" i="16"/>
  <c r="G116" i="16" s="1"/>
  <c r="D117" i="16"/>
  <c r="G117" i="16" s="1"/>
  <c r="G119" i="16"/>
  <c r="D120" i="16"/>
  <c r="G120" i="16" s="1"/>
  <c r="G43" i="16"/>
  <c r="G51" i="16"/>
  <c r="G59" i="16"/>
  <c r="E60" i="16"/>
  <c r="F61" i="16"/>
  <c r="F62" i="16"/>
  <c r="E64" i="16"/>
  <c r="F65" i="16"/>
  <c r="F66" i="16"/>
  <c r="E68" i="16"/>
  <c r="F69" i="16"/>
  <c r="F70" i="16"/>
  <c r="E72" i="16"/>
  <c r="F73" i="16"/>
  <c r="F74" i="16"/>
  <c r="E76" i="16"/>
  <c r="F77" i="16"/>
  <c r="F78" i="16"/>
  <c r="E80" i="16"/>
  <c r="F81" i="16"/>
  <c r="F82" i="16"/>
  <c r="E84" i="16"/>
  <c r="F85" i="16"/>
  <c r="F86" i="16"/>
  <c r="E88" i="16"/>
  <c r="F89" i="16"/>
  <c r="F90" i="16"/>
  <c r="E92" i="16"/>
  <c r="F93" i="16"/>
  <c r="F94" i="16"/>
  <c r="E96" i="16"/>
  <c r="F97" i="16"/>
  <c r="F98" i="16"/>
  <c r="E100" i="16"/>
  <c r="F101" i="16"/>
  <c r="F102" i="16"/>
  <c r="E104" i="16"/>
  <c r="F105" i="16"/>
  <c r="F106" i="16"/>
  <c r="E108" i="16"/>
  <c r="F109" i="16"/>
  <c r="F110" i="16"/>
  <c r="G110" i="16" s="1"/>
  <c r="E112" i="16"/>
  <c r="F113" i="16"/>
  <c r="G122" i="16"/>
  <c r="G123" i="16"/>
  <c r="E124" i="16"/>
  <c r="G124" i="16" s="1"/>
  <c r="D125" i="16"/>
  <c r="G125" i="16" s="1"/>
  <c r="E125" i="16"/>
  <c r="G85" i="16" l="1"/>
  <c r="G69" i="16"/>
  <c r="G113" i="16"/>
  <c r="G108" i="16"/>
  <c r="G104" i="16"/>
  <c r="G100" i="16"/>
  <c r="G96" i="16"/>
  <c r="G92" i="16"/>
  <c r="G88" i="16"/>
  <c r="G84" i="16"/>
  <c r="G80" i="16"/>
  <c r="G76" i="16"/>
  <c r="G72" i="16"/>
  <c r="G68" i="16"/>
  <c r="G64" i="16"/>
  <c r="G60" i="16"/>
  <c r="G54" i="16"/>
  <c r="G112" i="16"/>
  <c r="G44" i="16"/>
  <c r="G58" i="16"/>
  <c r="G53" i="16"/>
  <c r="G49" i="16"/>
  <c r="G101" i="16"/>
  <c r="G106" i="16"/>
  <c r="G102" i="16"/>
  <c r="G98" i="16"/>
  <c r="G94" i="16"/>
  <c r="G90" i="16"/>
  <c r="G86" i="16"/>
  <c r="G82" i="16"/>
  <c r="G78" i="16"/>
  <c r="G74" i="16"/>
  <c r="G70" i="16"/>
  <c r="G66" i="16"/>
  <c r="G62" i="16"/>
  <c r="G56" i="16"/>
  <c r="G45" i="16"/>
  <c r="G52" i="16"/>
</calcChain>
</file>

<file path=xl/sharedStrings.xml><?xml version="1.0" encoding="utf-8"?>
<sst xmlns="http://schemas.openxmlformats.org/spreadsheetml/2006/main" count="559" uniqueCount="353">
  <si>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</si>
  <si>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</si>
  <si>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</si>
  <si>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</si>
  <si>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</si>
  <si>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</si>
  <si>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</si>
  <si>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</si>
  <si>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</si>
  <si>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</si>
  <si>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</si>
  <si>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</si>
  <si>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</si>
  <si>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</si>
  <si>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</si>
  <si>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</si>
  <si>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</si>
  <si>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</si>
  <si>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</si>
  <si>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</si>
  <si>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</si>
  <si>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</si>
  <si>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</si>
  <si>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</si>
  <si>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</si>
  <si>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</si>
  <si>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</si>
  <si>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</si>
  <si>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</si>
  <si>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</si>
  <si>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</si>
  <si>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</si>
  <si>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</si>
  <si>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</si>
  <si>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</si>
  <si>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</si>
  <si>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</si>
  <si>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</si>
  <si>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</si>
  <si>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</si>
  <si>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</si>
  <si>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</si>
  <si>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</si>
  <si>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</si>
  <si>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</si>
  <si>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</si>
  <si>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</si>
  <si>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</si>
  <si>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</si>
  <si>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</si>
  <si>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</si>
  <si>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</si>
  <si>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</si>
  <si>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</si>
  <si>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</si>
  <si>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</si>
  <si>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</si>
  <si>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</si>
  <si>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</si>
  <si>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</si>
  <si>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</si>
  <si>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</si>
  <si>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</si>
  <si>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</si>
  <si>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</si>
  <si>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</si>
  <si>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</si>
  <si>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</si>
  <si>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</si>
  <si>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</si>
  <si>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</si>
  <si>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</si>
  <si>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</si>
  <si>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</si>
  <si>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</si>
  <si>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</si>
  <si>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</si>
  <si>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</si>
  <si>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</si>
  <si>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</si>
  <si>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</si>
  <si>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</si>
  <si>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</si>
  <si>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</si>
  <si>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</si>
  <si>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</si>
  <si>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</si>
  <si>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</si>
  <si>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</si>
  <si>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</si>
  <si>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</si>
  <si>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</si>
  <si>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</si>
  <si>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</si>
  <si>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</si>
  <si>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</si>
  <si>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</si>
  <si>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</si>
  <si>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</si>
  <si>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</si>
  <si>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</si>
  <si>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</si>
  <si>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</si>
  <si>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</si>
  <si>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</si>
  <si>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</si>
  <si>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</si>
  <si>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</si>
  <si>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</si>
  <si>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</si>
  <si>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</si>
  <si>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</si>
  <si>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</si>
  <si>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</si>
  <si>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</si>
  <si>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</si>
  <si>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</si>
  <si>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</si>
  <si>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</si>
  <si>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</si>
  <si>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</si>
  <si>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</si>
  <si>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</si>
  <si>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</si>
  <si>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</si>
  <si>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</si>
  <si>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</si>
  <si>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</si>
  <si>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</si>
  <si>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</si>
  <si>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</si>
  <si>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</si>
  <si>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</si>
  <si>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</si>
  <si>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</si>
  <si>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</si>
  <si>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</si>
  <si>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</si>
  <si>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</si>
  <si>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</si>
  <si>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</si>
  <si>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</si>
  <si>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</si>
  <si>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</si>
  <si>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</si>
  <si>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</si>
  <si>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</si>
  <si>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</si>
  <si>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</si>
  <si>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</si>
  <si>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</si>
  <si>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</si>
  <si>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</si>
  <si>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</si>
  <si>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</si>
  <si>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</si>
  <si>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</si>
  <si>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</si>
  <si>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</si>
  <si>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</si>
  <si>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</si>
  <si>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</si>
  <si>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</si>
  <si>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</si>
  <si>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</si>
  <si>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</si>
  <si>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</si>
  <si>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</si>
  <si>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</si>
  <si>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</si>
  <si>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</si>
  <si>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</si>
  <si>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</si>
  <si>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</si>
  <si>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</si>
  <si>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</si>
  <si>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</si>
  <si>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</si>
  <si>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</si>
  <si>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</si>
  <si>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Segreteria</t>
  </si>
  <si>
    <t xml:space="preserve">Segreteria –  commissione FPC/ Consiglio
dell’Ordine
</t>
  </si>
  <si>
    <t xml:space="preserve">Ufficio
amministrazione
e contabilità –
Tesoriere
</t>
  </si>
  <si>
    <t>identificazione del fabbisogno</t>
  </si>
  <si>
    <t>predisposizione bando di concorso</t>
  </si>
  <si>
    <t>composizione della commissione di concorso</t>
  </si>
  <si>
    <t>esame domande di partecipazione concorso pubblico e procedura di ammissione dei candidati</t>
  </si>
  <si>
    <t>valutazione e selezione dei candidati</t>
  </si>
  <si>
    <t>Individuazione requisiti e valutazione delle necessità</t>
  </si>
  <si>
    <t>applicazione procedure di mobilità</t>
  </si>
  <si>
    <t>verifica rimborsi da altri Enti per personale in comando o distacco</t>
  </si>
  <si>
    <t>Individuazione delle categorie economiche interessate dall'evento</t>
  </si>
  <si>
    <t>Individuazione dei requisiti soggettivi per la progressione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</si>
  <si>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</si>
  <si>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</si>
  <si>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</si>
  <si>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</si>
  <si>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</si>
  <si>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</si>
  <si>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</si>
  <si>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Consiglio dell'Ordine/Segretario</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</si>
  <si>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</si>
  <si>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</si>
  <si>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</si>
  <si>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Segreteria dell'Ordine</t>
  </si>
  <si>
    <t>Istruttoria da parte della Segreteria dell'Ordine</t>
  </si>
  <si>
    <t>Ufficio protocollo</t>
  </si>
  <si>
    <t>Al momento di consegna dell'istanza</t>
  </si>
  <si>
    <t>Segreterio/Consiglio dell'Ordine</t>
  </si>
  <si>
    <t xml:space="preserve">Comunicazione all'interessato </t>
  </si>
  <si>
    <t>Adozione provvedimento da parte del Consiglio dell'Ordine</t>
  </si>
  <si>
    <t>Accertamento sussistenza causa di incompatibilità</t>
  </si>
  <si>
    <t>Commissione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</si>
  <si>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</si>
  <si>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</si>
  <si>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</si>
  <si>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</si>
  <si>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</si>
  <si>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Verifica regolare esecuzione della prestazione o consegna del bene</t>
  </si>
  <si>
    <t>Iscrizione a ruolo della somma</t>
  </si>
  <si>
    <t>entro 30 gg. dall'acquisizione della fattura</t>
  </si>
  <si>
    <t>entro 30 gg. dall'acquisizione della richiesta di rimborso</t>
  </si>
  <si>
    <t>Richiesta di rimborso spese</t>
  </si>
  <si>
    <t>Verifica correttezza e completezza (pezze giustificative) della documentazione presentata</t>
  </si>
  <si>
    <t>Tempi di prescrizione da codice civile</t>
  </si>
  <si>
    <t>Richiesta di erogazione contributo</t>
  </si>
  <si>
    <t>Verifica presupposti per il riconoscimento del contributo</t>
  </si>
  <si>
    <t>Emissione del mandato di pagamento</t>
  </si>
  <si>
    <t>Verifica  assolvimento obbligo</t>
  </si>
  <si>
    <t>Trasmissione fascicolo al Consiglio di Disciplina</t>
  </si>
  <si>
    <t>annuale/triennale</t>
  </si>
  <si>
    <t>Segreteria - Consiglio dell'Ordine</t>
  </si>
  <si>
    <t>Consiglio di Disciplina</t>
  </si>
  <si>
    <t>da regolamento funzione disciplinare</t>
  </si>
  <si>
    <t>Esame documentazione agli atti e/o verifica all'evento</t>
  </si>
  <si>
    <t>processi di analisi e definizione dei fabbisogni</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</si>
  <si>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</si>
  <si>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</si>
  <si>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</si>
  <si>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</si>
  <si>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</si>
  <si>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</si>
  <si>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</si>
  <si>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</si>
  <si>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verifica dei requisiti ai fini della stipula del contratto</t>
  </si>
  <si>
    <t>formalizzazione dell’aggiudicazione definitiva</t>
  </si>
  <si>
    <t>stipula del contratto</t>
  </si>
  <si>
    <t>effettuazione di pagamenti in corso di esecuzione</t>
  </si>
  <si>
    <t>Consiglio dell'Ordine</t>
  </si>
  <si>
    <t>Consiglio dell'Ordine/Segreteria dell'Ordine</t>
  </si>
  <si>
    <t>nomina della commissione di gara</t>
  </si>
  <si>
    <t>Presidente dell'Ordine</t>
  </si>
  <si>
    <t>Commissione di gara</t>
  </si>
  <si>
    <t>annuale</t>
  </si>
  <si>
    <t>definiti nel Codice Appalti</t>
  </si>
  <si>
    <t>definita nel Codice Appalti</t>
  </si>
  <si>
    <t>definiti nel contratto</t>
  </si>
  <si>
    <t>approvazione delle modifiche del contratto originario</t>
  </si>
  <si>
    <t>Ufficio contabilità</t>
  </si>
  <si>
    <t>Rilascio autorizzazione</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</si>
  <si>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</si>
  <si>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</si>
  <si>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</si>
  <si>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</si>
  <si>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</si>
  <si>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</si>
  <si>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tempistica regolamentata da CCDI</t>
  </si>
  <si>
    <t>Consiglio dell'Ordine/Presidente</t>
  </si>
  <si>
    <t>Istanza  da parte del terzo</t>
  </si>
  <si>
    <t>Adozione provvedimento da parte del Presidente dell'Ordine</t>
  </si>
  <si>
    <t>nel rispetto delle tempistiche regolamentari/statutarie</t>
  </si>
  <si>
    <t>Proposta di nomina da parte del Presidente dell'Ordine</t>
  </si>
  <si>
    <t>Nomina da parte del Consiglio dell'Ordine</t>
  </si>
  <si>
    <t>Pubblicizzazione dell'avviso di incarico dell'Ente pubblico</t>
  </si>
  <si>
    <t xml:space="preserve">Istanza  da parte dell'interessato </t>
  </si>
  <si>
    <t>nel rispetto delle tempistiche previste nell'avviso pubblico</t>
  </si>
  <si>
    <t>Valutazione curricula e proposta di nomina del professionista/i da parte della Commissione incaricata dal Consiglio dell'Ordine</t>
  </si>
  <si>
    <t xml:space="preserve">Commissione </t>
  </si>
  <si>
    <t>al momento di consegna dell'istanza</t>
  </si>
  <si>
    <t xml:space="preserve">Individuazione professionista </t>
  </si>
  <si>
    <t>nel rispetto delle tempistiche del processo civile/penale</t>
  </si>
  <si>
    <t>Richiesta preventivi nel rispetto della normativa del Codice Appalti</t>
  </si>
  <si>
    <t>Richiesta pagamento somme</t>
  </si>
  <si>
    <t>Verifica incasso</t>
  </si>
  <si>
    <t>Introito nel bilancio dell'Ente</t>
  </si>
  <si>
    <t>Verifica presupposti giuridici a fondamento dell'entrata da accertare</t>
  </si>
  <si>
    <t>Accertamento in contabilità della somma da incassare</t>
  </si>
  <si>
    <t>entro il 30 aprile - termine di approvazione del conto consuntivo</t>
  </si>
  <si>
    <t xml:space="preserve">Analisi fabbisogno finanziario </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</si>
  <si>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</si>
  <si>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</si>
  <si>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</si>
  <si>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</si>
  <si>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</si>
  <si>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</si>
  <si>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</si>
  <si>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</si>
  <si>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</si>
  <si>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</si>
  <si>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 xml:space="preserve">approvazione conto consuntivo: entro aprile dell'anno successivo                                                                                                                                                                                                                                                                                             </t>
  </si>
  <si>
    <t>Trasmissione, per competenza, al Consiglio di Disciplina</t>
  </si>
  <si>
    <t>Comunicazione al Consiglio dell'Ordine</t>
  </si>
  <si>
    <t xml:space="preserve">Riconoscimento contributo </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</si>
  <si>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</si>
  <si>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</si>
  <si>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</si>
  <si>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</si>
  <si>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</si>
  <si>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</si>
  <si>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</si>
  <si>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</si>
  <si>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Attività e procedimenti</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</si>
  <si>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</si>
  <si>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</si>
  <si>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</si>
  <si>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</si>
  <si>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</si>
  <si>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</si>
  <si>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non ci sono procedimenti per i quali il provvedimento dell'amministrazione può essere sostituito da una dichiarazione dell'interessato</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</si>
  <si>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</si>
  <si>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</si>
  <si>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PEC - Accesso agli atti</t>
  </si>
  <si>
    <t xml:space="preserve">
Conferimento incarichi
al proprio personale</t>
  </si>
  <si>
    <t xml:space="preserve">Programmazione </t>
  </si>
  <si>
    <t>Trasferimenti, comandi e distacchi di personale</t>
  </si>
  <si>
    <t>Progressione economica carriere</t>
  </si>
  <si>
    <t>Trattamento economico accessorio del dipendente</t>
  </si>
  <si>
    <t>Conferimento di incarichi di collaborazione (Conferimento di incarichi individuali, con contratti di lavoro autonomo,  per prestazioni d’opera intellettuale ex art. 7 d.lgs. 165/2001)</t>
  </si>
  <si>
    <t xml:space="preserve">Selezione del contraente </t>
  </si>
  <si>
    <t xml:space="preserve">Verifica dell’aggiudicazione e stipula del contratto </t>
  </si>
  <si>
    <t xml:space="preserve">Esecuzione del contratto </t>
  </si>
  <si>
    <t>Verifica cause di incompatibilità iscritti</t>
  </si>
  <si>
    <t>Verifica requisiti di legge in capo agli iscritti</t>
  </si>
  <si>
    <t>Pagamenti</t>
  </si>
  <si>
    <t>Gestione e recupero crediti</t>
  </si>
  <si>
    <t>Liquidazione spese di missione Consiglio</t>
  </si>
  <si>
    <t>Erogazioni contributi ad associazioni</t>
  </si>
  <si>
    <t>Incarichi a professionisti</t>
  </si>
  <si>
    <t>Incarichi a Consiglieri in seno a commissioni interne o deleghe particolari.</t>
  </si>
  <si>
    <t>Candidature di professionisti per nomina in Enti pubblici</t>
  </si>
  <si>
    <t xml:space="preserve">Rappresentanza e difesa in giudizio </t>
  </si>
  <si>
    <t>Consulenze stragiudiziali</t>
  </si>
  <si>
    <t xml:space="preserve">Riscossione somme dovute per servizi erogati dall’ente </t>
  </si>
  <si>
    <t>Gestione delle fasi di accertamento dell’entrata</t>
  </si>
  <si>
    <t>Predisposizione dei documenti di bilancio d’esercizio (previsione e variazione)</t>
  </si>
  <si>
    <t>Predisposizione dei documenti di bilancio d’esercizio (consuntivo)</t>
  </si>
  <si>
    <t>Vigilanza sugli “enti terzi” autorizzati all’erogazione della formazione ai sensi dell’art. 7, co. 2, d.p.r. 137 del 2012, dagli ordini e collegi territoriali</t>
  </si>
  <si>
    <t xml:space="preserve">Verifica assolvimento obbligo formativo </t>
  </si>
  <si>
    <t>Reclutamento personale per assunzioni a tempo indeterminato e determinato</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</si>
  <si>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</si>
  <si>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Impugnazione mediante ricorso al Consiglio Nazionale per il tramite dell'Ordine territoriale, secondo le disposizioni contenute nel vigente Regolamento sulle</t>
  </si>
  <si>
    <t>http://www.odcecgo.it/contatti/contatti.asp</t>
  </si>
  <si>
    <t>http://www.odcecgo.it/amministrazione_trasparente.asp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</si>
</sst>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sz val="4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ck">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ck">
        <color rgb="FFC00000"/>
      </bottom>
      <diagonal/>
    </border>
    <border diagonalUp="1">
      <left style="thin">
        <color indexed="64"/>
      </left>
      <right/>
      <top style="thick">
        <color rgb="FFC00000"/>
      </top>
      <bottom style="thin">
        <color indexed="64"/>
      </bottom>
      <diagonal style="thin">
        <color indexed="64"/>
      </diagonal>
    </border>
    <border>
      <left style="thin">
        <color indexed="64"/>
      </left>
      <right/>
      <top style="thick">
        <color rgb="FFC00000"/>
      </top>
      <bottom style="thin">
        <color indexed="64"/>
      </bottom>
      <diagonal/>
    </border>
    <border>
      <left style="thin">
        <color indexed="64"/>
      </left>
      <right style="thin">
        <color theme="5"/>
      </right>
      <top/>
      <bottom/>
      <diagonal/>
    </border>
    <border>
      <left style="thin">
        <color indexed="64"/>
      </left>
      <right style="thin">
        <color indexed="64"/>
      </right>
      <top style="thick">
        <color theme="5"/>
      </top>
      <bottom/>
      <diagonal/>
    </border>
    <border>
      <left style="thin">
        <color indexed="64"/>
      </left>
      <right style="thin">
        <color theme="5"/>
      </right>
      <top style="thick">
        <color rgb="FFC00000"/>
      </top>
      <bottom/>
      <diagonal/>
    </border>
    <border>
      <left/>
      <right style="thin">
        <color indexed="64"/>
      </right>
      <top style="thick">
        <color rgb="FFC00000"/>
      </top>
      <bottom style="thin">
        <color indexed="64"/>
      </bottom>
      <diagonal/>
    </border>
  </borders>
  <cellStyleXfs count="2">
    <xf numFmtId="0" fontId="0" fillId="0" borderId="0"/>
    <xf numFmtId="0" fontId="12" fillId="0" borderId="0" applyNumberFormat="0" applyFill="0" applyBorder="0" applyAlignment="0" applyProtection="0"/>
  </cellStyleXfs>
  <cellXfs count="165">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4" fillId="5" borderId="8"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Border="1" applyAlignment="1">
      <alignment horizontal="justify" vertical="top" wrapText="1"/>
    </xf>
    <xf numFmtId="0" fontId="3" fillId="0" borderId="11" xfId="0" applyFont="1" applyBorder="1" applyAlignment="1">
      <alignment wrapText="1"/>
    </xf>
    <xf numFmtId="0" fontId="3" fillId="0" borderId="10" xfId="0" applyFont="1" applyBorder="1" applyAlignment="1">
      <alignmen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22" xfId="0" applyFont="1" applyBorder="1" applyAlignment="1">
      <alignment vertical="center" wrapText="1"/>
    </xf>
    <xf numFmtId="0" fontId="3" fillId="0" borderId="9"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10"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3" xfId="0" applyFont="1" applyBorder="1" applyAlignment="1">
      <alignment vertical="center" wrapText="1"/>
    </xf>
    <xf numFmtId="0" fontId="3" fillId="0" borderId="10" xfId="0" applyFont="1" applyBorder="1" applyAlignment="1" applyProtection="1">
      <alignment horizontal="left" vertical="center" wrapText="1"/>
      <protection locked="0"/>
    </xf>
    <xf numFmtId="0" fontId="4" fillId="0" borderId="11" xfId="0" applyFont="1" applyBorder="1" applyAlignment="1">
      <alignment horizontal="justify" vertical="center" wrapText="1"/>
    </xf>
    <xf numFmtId="0" fontId="4" fillId="5" borderId="1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4" fillId="0" borderId="27" xfId="0" applyFont="1" applyBorder="1" applyAlignment="1">
      <alignment horizontal="left" vertical="center" wrapText="1"/>
    </xf>
    <xf numFmtId="0" fontId="4" fillId="5" borderId="2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5" xfId="0" applyFont="1" applyBorder="1" applyAlignment="1">
      <alignment vertical="center" wrapText="1"/>
    </xf>
    <xf numFmtId="0" fontId="3" fillId="0" borderId="20" xfId="0" applyFont="1" applyBorder="1" applyAlignment="1">
      <alignment wrapText="1"/>
    </xf>
    <xf numFmtId="0" fontId="12" fillId="0" borderId="0" xfId="1"/>
    <xf numFmtId="0" fontId="3" fillId="0" borderId="0" xfId="0" applyFont="1" applyAlignment="1">
      <alignment horizontal="center" vertical="center" wrapText="1"/>
    </xf>
    <xf numFmtId="0" fontId="3" fillId="0" borderId="8" xfId="0" applyFont="1" applyBorder="1" applyAlignment="1">
      <alignment wrapText="1"/>
    </xf>
    <xf numFmtId="0" fontId="13" fillId="0" borderId="8" xfId="1"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4" xfId="0" applyFont="1" applyBorder="1" applyAlignment="1" applyProtection="1">
      <alignment vertical="center" wrapText="1"/>
      <protection locked="0"/>
    </xf>
    <xf numFmtId="0" fontId="3" fillId="0" borderId="11" xfId="0" applyFont="1" applyBorder="1" applyAlignment="1">
      <alignment horizontal="justify" vertical="top" wrapText="1"/>
    </xf>
    <xf numFmtId="0" fontId="3" fillId="0" borderId="12" xfId="0" applyFont="1" applyBorder="1" applyAlignment="1">
      <alignment wrapText="1"/>
    </xf>
    <xf numFmtId="0" fontId="3" fillId="0" borderId="11" xfId="0" applyFont="1" applyBorder="1" applyAlignment="1">
      <alignment vertical="center" wrapText="1"/>
    </xf>
    <xf numFmtId="0" fontId="3" fillId="0" borderId="33" xfId="0" applyFont="1" applyBorder="1" applyAlignment="1">
      <alignment horizontal="left" vertical="center" wrapText="1"/>
    </xf>
    <xf numFmtId="0" fontId="13" fillId="0" borderId="9" xfId="1" applyFont="1" applyBorder="1" applyAlignment="1">
      <alignment horizontal="center" vertical="center" wrapText="1"/>
    </xf>
    <xf numFmtId="0" fontId="0" fillId="0" borderId="2" xfId="0" applyBorder="1" applyAlignment="1">
      <alignment horizontal="center" vertical="center"/>
    </xf>
    <xf numFmtId="0" fontId="13" fillId="0" borderId="32" xfId="1" applyFont="1" applyBorder="1" applyAlignment="1">
      <alignment horizontal="center" vertical="center" wrapText="1"/>
    </xf>
    <xf numFmtId="0" fontId="3" fillId="0" borderId="30" xfId="0" applyFont="1" applyBorder="1" applyAlignment="1">
      <alignment horizontal="center" vertical="center" wrapText="1"/>
    </xf>
    <xf numFmtId="0" fontId="13" fillId="0" borderId="9" xfId="1"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3" fillId="0" borderId="31"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4" fillId="5"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13" fillId="5" borderId="3" xfId="1" applyFont="1" applyFill="1" applyBorder="1" applyAlignment="1">
      <alignment horizontal="center" vertical="center" wrapText="1"/>
    </xf>
    <xf numFmtId="0" fontId="12" fillId="0" borderId="9" xfId="1" applyBorder="1" applyAlignment="1">
      <alignment horizontal="center" vertical="center" wrapText="1"/>
    </xf>
    <xf numFmtId="0" fontId="3" fillId="0" borderId="23" xfId="0" applyFont="1" applyBorder="1" applyAlignment="1">
      <alignment horizontal="center" vertical="center" wrapText="1"/>
    </xf>
    <xf numFmtId="0" fontId="0" fillId="0" borderId="6" xfId="0" applyBorder="1" applyAlignment="1">
      <alignment wrapText="1"/>
    </xf>
    <xf numFmtId="0" fontId="0" fillId="0" borderId="24" xfId="0" applyBorder="1" applyAlignment="1">
      <alignment wrapText="1"/>
    </xf>
    <xf numFmtId="0" fontId="3" fillId="0" borderId="5" xfId="0" applyFont="1" applyBorder="1" applyAlignment="1">
      <alignment horizontal="left"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13" fillId="0" borderId="2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24" xfId="1" applyFont="1" applyBorder="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0" xfId="0" applyFont="1" applyBorder="1" applyAlignment="1">
      <alignment horizontal="center" wrapText="1"/>
    </xf>
    <xf numFmtId="0" fontId="3" fillId="0" borderId="19" xfId="0" applyFont="1" applyBorder="1" applyAlignment="1">
      <alignment horizontal="center" wrapText="1"/>
    </xf>
    <xf numFmtId="0" fontId="3"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2" fillId="5" borderId="3" xfId="1" applyFill="1" applyBorder="1" applyAlignment="1">
      <alignment horizontal="center" vertical="center" wrapText="1"/>
    </xf>
    <xf numFmtId="0" fontId="3" fillId="0" borderId="10" xfId="0" applyFont="1" applyBorder="1" applyAlignment="1">
      <alignment horizontal="left" wrapText="1"/>
    </xf>
    <xf numFmtId="0" fontId="3" fillId="0" borderId="2" xfId="0" applyFont="1" applyBorder="1" applyAlignment="1">
      <alignment horizontal="left"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 xfId="0" applyFont="1" applyBorder="1" applyAlignment="1">
      <alignment horizontal="left" vertical="center" wrapText="1"/>
    </xf>
    <xf numFmtId="0" fontId="0" fillId="0" borderId="0" xfId="0"/>
    <xf numFmtId="0" fontId="3" fillId="0" borderId="21" xfId="0" applyFont="1" applyBorder="1" applyAlignment="1">
      <alignment wrapText="1"/>
    </xf>
    <xf numFmtId="0" fontId="0" fillId="0" borderId="19" xfId="0" applyBorder="1" applyAlignment="1">
      <alignment wrapText="1"/>
    </xf>
    <xf numFmtId="0" fontId="13" fillId="5" borderId="0" xfId="1" applyFont="1" applyFill="1" applyBorder="1" applyAlignment="1">
      <alignment horizontal="center" vertical="center" wrapText="1"/>
    </xf>
    <xf numFmtId="0" fontId="4" fillId="5" borderId="0" xfId="0" applyFont="1" applyFill="1" applyAlignment="1">
      <alignment horizontal="center" vertical="center" wrapText="1"/>
    </xf>
    <xf numFmtId="0" fontId="13" fillId="0" borderId="0" xfId="1" applyFont="1" applyAlignment="1">
      <alignment horizontal="center" vertical="center" wrapText="1"/>
    </xf>
    <xf numFmtId="0" fontId="4" fillId="0" borderId="9" xfId="0" applyFont="1" applyBorder="1" applyAlignment="1">
      <alignment vertical="center" wrapText="1"/>
    </xf>
    <xf numFmtId="0" fontId="14" fillId="0" borderId="5" xfId="0" applyFont="1" applyBorder="1" applyAlignment="1">
      <alignment vertical="center" wrapText="1"/>
    </xf>
    <xf numFmtId="0" fontId="14" fillId="0" borderId="8" xfId="0" applyFont="1" applyBorder="1" applyAlignment="1">
      <alignment vertical="center" wrapText="1"/>
    </xf>
    <xf numFmtId="0" fontId="3" fillId="0" borderId="31" xfId="0" applyFont="1" applyBorder="1" applyAlignment="1">
      <alignment horizontal="center" vertical="center" wrapText="1"/>
    </xf>
    <xf numFmtId="0" fontId="12" fillId="0" borderId="32" xfId="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 fillId="0" borderId="21" xfId="0" applyFont="1" applyBorder="1" applyAlignment="1">
      <alignment horizontal="center" wrapText="1"/>
    </xf>
    <xf numFmtId="0" fontId="15" fillId="0" borderId="0" xfId="0" applyFont="1" applyAlignment="1">
      <alignment horizontal="justify"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odcecgo.it/contatti/contatti.asp" TargetMode="External"/><Relationship Id="rId13" Type="http://schemas.openxmlformats.org/officeDocument/2006/relationships/hyperlink" Target="http://www.odcecgo.it/contatti/contatti.asp" TargetMode="External"/><Relationship Id="rId18" Type="http://schemas.openxmlformats.org/officeDocument/2006/relationships/hyperlink" Target="http://www.odcecgo.it/contatti/contatti.asp" TargetMode="External"/><Relationship Id="rId26" Type="http://schemas.openxmlformats.org/officeDocument/2006/relationships/hyperlink" Target="http://www.odcecgo.it/amministrazione_trasparente.asp" TargetMode="External"/><Relationship Id="rId39" Type="http://schemas.openxmlformats.org/officeDocument/2006/relationships/hyperlink" Target="http://www.odcecgo.it/amministrazione_trasparente.asp" TargetMode="External"/><Relationship Id="rId3" Type="http://schemas.openxmlformats.org/officeDocument/2006/relationships/hyperlink" Target="http://www.odcecgo.it/contatti/contatti.asp" TargetMode="External"/><Relationship Id="rId21" Type="http://schemas.openxmlformats.org/officeDocument/2006/relationships/hyperlink" Target="http://www.odcecgo.it/contatti/contatti.asp" TargetMode="External"/><Relationship Id="rId34" Type="http://schemas.openxmlformats.org/officeDocument/2006/relationships/hyperlink" Target="http://www.odcecgo.it/amministrazione_trasparente.asp" TargetMode="External"/><Relationship Id="rId42" Type="http://schemas.openxmlformats.org/officeDocument/2006/relationships/hyperlink" Target="http://www.odcecgo.it/amministrazione_trasparente.asp" TargetMode="External"/><Relationship Id="rId47" Type="http://schemas.openxmlformats.org/officeDocument/2006/relationships/hyperlink" Target="http://www.odcecgo.it/amministrazione_trasparente.asp" TargetMode="External"/><Relationship Id="rId7" Type="http://schemas.openxmlformats.org/officeDocument/2006/relationships/hyperlink" Target="http://www.odcecgo.it/contatti/contatti.asp" TargetMode="External"/><Relationship Id="rId12" Type="http://schemas.openxmlformats.org/officeDocument/2006/relationships/hyperlink" Target="http://www.odcecgo.it/contatti/contatti.asp" TargetMode="External"/><Relationship Id="rId17" Type="http://schemas.openxmlformats.org/officeDocument/2006/relationships/hyperlink" Target="http://www.odcecgo.it/contatti/contatti.asp" TargetMode="External"/><Relationship Id="rId25" Type="http://schemas.openxmlformats.org/officeDocument/2006/relationships/hyperlink" Target="http://www.odcecgo.it/amministrazione_trasparente.asp" TargetMode="External"/><Relationship Id="rId33" Type="http://schemas.openxmlformats.org/officeDocument/2006/relationships/hyperlink" Target="http://www.odcecgo.it/amministrazione_trasparente.asp" TargetMode="External"/><Relationship Id="rId38" Type="http://schemas.openxmlformats.org/officeDocument/2006/relationships/hyperlink" Target="http://www.odcecgo.it/amministrazione_trasparente.asp" TargetMode="External"/><Relationship Id="rId46" Type="http://schemas.openxmlformats.org/officeDocument/2006/relationships/hyperlink" Target="http://www.odcecgo.it/amministrazione_trasparente.asp" TargetMode="External"/><Relationship Id="rId2" Type="http://schemas.openxmlformats.org/officeDocument/2006/relationships/hyperlink" Target="http://www.odcecgo.it/contatti/contatti.asp" TargetMode="External"/><Relationship Id="rId16" Type="http://schemas.openxmlformats.org/officeDocument/2006/relationships/hyperlink" Target="http://www.odcecgo.it/contatti/contatti.asp" TargetMode="External"/><Relationship Id="rId20" Type="http://schemas.openxmlformats.org/officeDocument/2006/relationships/hyperlink" Target="http://www.odcecgo.it/contatti/contatti.asp" TargetMode="External"/><Relationship Id="rId29" Type="http://schemas.openxmlformats.org/officeDocument/2006/relationships/hyperlink" Target="http://www.odcecgo.it/amministrazione_trasparente.asp" TargetMode="External"/><Relationship Id="rId41" Type="http://schemas.openxmlformats.org/officeDocument/2006/relationships/hyperlink" Target="http://www.odcecgo.it/amministrazione_trasparente.asp" TargetMode="External"/><Relationship Id="rId1" Type="http://schemas.openxmlformats.org/officeDocument/2006/relationships/hyperlink" Target="http://www.odcecgo.it/contatti/contatti.asp" TargetMode="External"/><Relationship Id="rId6" Type="http://schemas.openxmlformats.org/officeDocument/2006/relationships/hyperlink" Target="http://www.odcecgo.it/contatti/contatti.asp" TargetMode="External"/><Relationship Id="rId11" Type="http://schemas.openxmlformats.org/officeDocument/2006/relationships/hyperlink" Target="http://www.odcecgo.it/contatti/contatti.asp" TargetMode="External"/><Relationship Id="rId24" Type="http://schemas.openxmlformats.org/officeDocument/2006/relationships/hyperlink" Target="../../../../../../AppData/Local/Microsoft/Windows/INetCache/Content.Outlook/CO6QQSQJ/Strumenti%20di%20tutela%20giurisdizionale%20amministrativa.pdf" TargetMode="External"/><Relationship Id="rId32" Type="http://schemas.openxmlformats.org/officeDocument/2006/relationships/hyperlink" Target="http://www.odcecgo.it/amministrazione_trasparente.asp" TargetMode="External"/><Relationship Id="rId37" Type="http://schemas.openxmlformats.org/officeDocument/2006/relationships/hyperlink" Target="http://www.odcecgo.it/amministrazione_trasparente.asp" TargetMode="External"/><Relationship Id="rId40" Type="http://schemas.openxmlformats.org/officeDocument/2006/relationships/hyperlink" Target="http://www.odcecgo.it/amministrazione_trasparente.asp" TargetMode="External"/><Relationship Id="rId45" Type="http://schemas.openxmlformats.org/officeDocument/2006/relationships/hyperlink" Target="http://www.odcecgo.it/amministrazione_trasparente.asp" TargetMode="External"/><Relationship Id="rId5" Type="http://schemas.openxmlformats.org/officeDocument/2006/relationships/hyperlink" Target="http://www.odcecgo.it/contatti/contatti.asp" TargetMode="External"/><Relationship Id="rId15" Type="http://schemas.openxmlformats.org/officeDocument/2006/relationships/hyperlink" Target="http://www.odcecgo.it/contatti/contatti.asp" TargetMode="External"/><Relationship Id="rId23" Type="http://schemas.openxmlformats.org/officeDocument/2006/relationships/hyperlink" Target="http://www.odcecgo.it/contatti/contatti.asp" TargetMode="External"/><Relationship Id="rId28" Type="http://schemas.openxmlformats.org/officeDocument/2006/relationships/hyperlink" Target="http://www.odcecgo.it/amministrazione_trasparente.asp" TargetMode="External"/><Relationship Id="rId36" Type="http://schemas.openxmlformats.org/officeDocument/2006/relationships/hyperlink" Target="http://www.odcecgo.it/amministrazione_trasparente.asp" TargetMode="External"/><Relationship Id="rId10" Type="http://schemas.openxmlformats.org/officeDocument/2006/relationships/hyperlink" Target="http://www.odcecgo.it/contatti/contatti.asp" TargetMode="External"/><Relationship Id="rId19" Type="http://schemas.openxmlformats.org/officeDocument/2006/relationships/hyperlink" Target="http://www.odcecgo.it/contatti/contatti.asp" TargetMode="External"/><Relationship Id="rId31" Type="http://schemas.openxmlformats.org/officeDocument/2006/relationships/hyperlink" Target="http://www.odcecgo.it/amministrazione_trasparente.asp" TargetMode="External"/><Relationship Id="rId44" Type="http://schemas.openxmlformats.org/officeDocument/2006/relationships/hyperlink" Target="http://www.odcecgo.it/amministrazione_trasparente.asp" TargetMode="External"/><Relationship Id="rId4" Type="http://schemas.openxmlformats.org/officeDocument/2006/relationships/hyperlink" Target="http://www.odcecgo.it/contatti/contatti.asp" TargetMode="External"/><Relationship Id="rId9" Type="http://schemas.openxmlformats.org/officeDocument/2006/relationships/hyperlink" Target="http://www.odcecgo.it/contatti/contatti.asp" TargetMode="External"/><Relationship Id="rId14" Type="http://schemas.openxmlformats.org/officeDocument/2006/relationships/hyperlink" Target="http://www.odcecgo.it/contatti/contatti.asp" TargetMode="External"/><Relationship Id="rId22" Type="http://schemas.openxmlformats.org/officeDocument/2006/relationships/hyperlink" Target="http://www.odcecgo.it/contatti/contatti.asp" TargetMode="External"/><Relationship Id="rId27" Type="http://schemas.openxmlformats.org/officeDocument/2006/relationships/hyperlink" Target="http://www.odcecgo.it/amministrazione_trasparente.asp" TargetMode="External"/><Relationship Id="rId30" Type="http://schemas.openxmlformats.org/officeDocument/2006/relationships/hyperlink" Target="http://www.odcecgo.it/amministrazione_trasparente.asp" TargetMode="External"/><Relationship Id="rId35" Type="http://schemas.openxmlformats.org/officeDocument/2006/relationships/hyperlink" Target="http://www.odcecgo.it/amministrazione_trasparente.asp" TargetMode="External"/><Relationship Id="rId43" Type="http://schemas.openxmlformats.org/officeDocument/2006/relationships/hyperlink" Target="http://www.odcecgo.it/amministrazione_trasparente.asp" TargetMode="External"/><Relationship Id="rId48"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25</v>
      </c>
      <c r="C2" s="4"/>
    </row>
    <row r="3" spans="1:5" ht="30" x14ac:dyDescent="0.25">
      <c r="B3" s="6" t="s">
        <v>26</v>
      </c>
      <c r="C3" s="3" t="e">
        <f>VLOOKUP(C2,#REF!,3,0)</f>
        <v>#REF!</v>
      </c>
    </row>
    <row r="4" spans="1:5" hidden="1" x14ac:dyDescent="0.25">
      <c r="B4" s="5" t="s">
        <v>1</v>
      </c>
      <c r="C4" s="4"/>
    </row>
    <row r="5" spans="1:5" ht="238.7" customHeight="1" x14ac:dyDescent="0.25">
      <c r="A5" s="7"/>
      <c r="B5" s="9" t="s">
        <v>27</v>
      </c>
      <c r="C5" s="8" t="e">
        <f>VLOOKUP(C2,#REF!,2)</f>
        <v>#REF!</v>
      </c>
      <c r="E5" s="10"/>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2</v>
      </c>
      <c r="B1" s="11" t="s">
        <v>22</v>
      </c>
      <c r="C1" s="11" t="s">
        <v>23</v>
      </c>
      <c r="D1" s="11" t="s">
        <v>29</v>
      </c>
    </row>
    <row r="2" spans="1:31" ht="165" x14ac:dyDescent="0.25">
      <c r="A2" t="s">
        <v>55</v>
      </c>
      <c r="B2" t="s">
        <v>3</v>
      </c>
      <c r="C2" s="2" t="s">
        <v>113</v>
      </c>
      <c r="D2" t="s">
        <v>151</v>
      </c>
    </row>
    <row r="3" spans="1:31" ht="45" x14ac:dyDescent="0.25">
      <c r="A3" t="s">
        <v>56</v>
      </c>
      <c r="B3" t="s">
        <v>7</v>
      </c>
      <c r="C3" s="2" t="s">
        <v>114</v>
      </c>
      <c r="D3" t="s">
        <v>152</v>
      </c>
    </row>
    <row r="4" spans="1:31" ht="60" x14ac:dyDescent="0.25">
      <c r="A4" t="s">
        <v>57</v>
      </c>
      <c r="B4" t="s">
        <v>10</v>
      </c>
      <c r="C4" s="2" t="s">
        <v>115</v>
      </c>
      <c r="D4" t="s">
        <v>153</v>
      </c>
    </row>
    <row r="5" spans="1:31" ht="60" x14ac:dyDescent="0.25">
      <c r="A5" t="s">
        <v>58</v>
      </c>
      <c r="B5" t="s">
        <v>11</v>
      </c>
      <c r="C5" s="2" t="s">
        <v>116</v>
      </c>
      <c r="D5" t="s">
        <v>154</v>
      </c>
    </row>
    <row r="6" spans="1:31" ht="60" x14ac:dyDescent="0.25">
      <c r="A6" t="s">
        <v>59</v>
      </c>
      <c r="B6" t="s">
        <v>60</v>
      </c>
      <c r="C6" s="2" t="s">
        <v>117</v>
      </c>
      <c r="D6" t="s">
        <v>155</v>
      </c>
    </row>
    <row r="7" spans="1:31" ht="75" x14ac:dyDescent="0.25">
      <c r="A7" t="s">
        <v>61</v>
      </c>
      <c r="B7" t="s">
        <v>62</v>
      </c>
      <c r="C7" s="2" t="s">
        <v>118</v>
      </c>
      <c r="D7" t="s">
        <v>156</v>
      </c>
      <c r="AE7" t="s">
        <v>4</v>
      </c>
    </row>
    <row r="8" spans="1:31" ht="90" x14ac:dyDescent="0.25">
      <c r="A8" t="s">
        <v>63</v>
      </c>
      <c r="B8" t="s">
        <v>64</v>
      </c>
      <c r="C8" s="2" t="s">
        <v>119</v>
      </c>
      <c r="D8" t="s">
        <v>157</v>
      </c>
      <c r="AE8" t="s">
        <v>4</v>
      </c>
    </row>
    <row r="9" spans="1:31" ht="63" x14ac:dyDescent="0.25">
      <c r="A9" t="s">
        <v>65</v>
      </c>
      <c r="B9" t="s">
        <v>6</v>
      </c>
      <c r="C9" s="14" t="s">
        <v>120</v>
      </c>
      <c r="D9" t="s">
        <v>158</v>
      </c>
      <c r="AE9" t="s">
        <v>4</v>
      </c>
    </row>
    <row r="10" spans="1:31" ht="78.75" x14ac:dyDescent="0.25">
      <c r="A10" t="s">
        <v>66</v>
      </c>
      <c r="B10" t="s">
        <v>21</v>
      </c>
      <c r="C10" s="14" t="s">
        <v>121</v>
      </c>
      <c r="D10" t="s">
        <v>159</v>
      </c>
      <c r="AE10" t="s">
        <v>4</v>
      </c>
    </row>
    <row r="11" spans="1:31" ht="78.75" x14ac:dyDescent="0.25">
      <c r="A11" t="s">
        <v>67</v>
      </c>
      <c r="B11" t="s">
        <v>68</v>
      </c>
      <c r="C11" s="14" t="s">
        <v>122</v>
      </c>
      <c r="D11" t="s">
        <v>160</v>
      </c>
      <c r="AE11" t="s">
        <v>9</v>
      </c>
    </row>
    <row r="12" spans="1:31" ht="94.5" x14ac:dyDescent="0.25">
      <c r="A12" t="s">
        <v>69</v>
      </c>
      <c r="B12" t="s">
        <v>70</v>
      </c>
      <c r="C12" s="14" t="s">
        <v>123</v>
      </c>
      <c r="D12" t="s">
        <v>161</v>
      </c>
      <c r="AE12" t="s">
        <v>9</v>
      </c>
    </row>
    <row r="13" spans="1:31" ht="110.25" x14ac:dyDescent="0.25">
      <c r="A13" t="s">
        <v>71</v>
      </c>
      <c r="B13" t="s">
        <v>72</v>
      </c>
      <c r="C13" s="14" t="s">
        <v>124</v>
      </c>
      <c r="D13" t="s">
        <v>162</v>
      </c>
      <c r="AE13" t="s">
        <v>9</v>
      </c>
    </row>
    <row r="14" spans="1:31" ht="157.5" x14ac:dyDescent="0.25">
      <c r="A14" t="s">
        <v>73</v>
      </c>
      <c r="B14" t="s">
        <v>74</v>
      </c>
      <c r="C14" s="14" t="s">
        <v>125</v>
      </c>
      <c r="D14" t="s">
        <v>163</v>
      </c>
      <c r="AE14" t="s">
        <v>9</v>
      </c>
    </row>
    <row r="15" spans="1:31" ht="78.75" x14ac:dyDescent="0.25">
      <c r="A15" t="s">
        <v>75</v>
      </c>
      <c r="B15" t="s">
        <v>76</v>
      </c>
      <c r="C15" s="14" t="s">
        <v>126</v>
      </c>
      <c r="D15" t="s">
        <v>164</v>
      </c>
      <c r="AE15" t="s">
        <v>9</v>
      </c>
    </row>
    <row r="16" spans="1:31" ht="63" x14ac:dyDescent="0.25">
      <c r="A16" t="s">
        <v>77</v>
      </c>
      <c r="B16" t="s">
        <v>15</v>
      </c>
      <c r="C16" s="14" t="s">
        <v>127</v>
      </c>
      <c r="D16" t="s">
        <v>165</v>
      </c>
      <c r="AE16" t="s">
        <v>9</v>
      </c>
    </row>
    <row r="17" spans="1:31" ht="78.75" x14ac:dyDescent="0.25">
      <c r="A17" t="s">
        <v>78</v>
      </c>
      <c r="B17" t="s">
        <v>79</v>
      </c>
      <c r="C17" s="14" t="s">
        <v>128</v>
      </c>
      <c r="D17" t="s">
        <v>166</v>
      </c>
      <c r="AE17" t="s">
        <v>12</v>
      </c>
    </row>
    <row r="18" spans="1:31" ht="110.25" x14ac:dyDescent="0.25">
      <c r="A18" t="s">
        <v>80</v>
      </c>
      <c r="B18" t="s">
        <v>81</v>
      </c>
      <c r="C18" s="14" t="s">
        <v>129</v>
      </c>
      <c r="D18" t="s">
        <v>167</v>
      </c>
      <c r="AE18" t="s">
        <v>12</v>
      </c>
    </row>
    <row r="19" spans="1:31" ht="94.5" x14ac:dyDescent="0.25">
      <c r="A19" t="s">
        <v>82</v>
      </c>
      <c r="B19" t="s">
        <v>16</v>
      </c>
      <c r="C19" s="14" t="s">
        <v>130</v>
      </c>
      <c r="D19" t="s">
        <v>168</v>
      </c>
      <c r="AE19" t="s">
        <v>12</v>
      </c>
    </row>
    <row r="20" spans="1:31" ht="141.75" x14ac:dyDescent="0.25">
      <c r="A20" t="s">
        <v>83</v>
      </c>
      <c r="B20" t="s">
        <v>84</v>
      </c>
      <c r="C20" s="14" t="s">
        <v>131</v>
      </c>
      <c r="D20" t="s">
        <v>169</v>
      </c>
      <c r="AE20" t="s">
        <v>12</v>
      </c>
    </row>
    <row r="21" spans="1:31" ht="78.75" x14ac:dyDescent="0.25">
      <c r="A21" t="s">
        <v>85</v>
      </c>
      <c r="B21" t="s">
        <v>17</v>
      </c>
      <c r="C21" s="14" t="s">
        <v>132</v>
      </c>
      <c r="D21" t="s">
        <v>170</v>
      </c>
      <c r="AE21" t="s">
        <v>12</v>
      </c>
    </row>
    <row r="22" spans="1:31" ht="110.25" x14ac:dyDescent="0.25">
      <c r="A22" t="s">
        <v>86</v>
      </c>
      <c r="B22" t="s">
        <v>87</v>
      </c>
      <c r="C22" s="14" t="s">
        <v>133</v>
      </c>
      <c r="D22" t="s">
        <v>171</v>
      </c>
      <c r="AE22" t="s">
        <v>12</v>
      </c>
    </row>
    <row r="23" spans="1:31" ht="126" x14ac:dyDescent="0.25">
      <c r="A23" t="s">
        <v>88</v>
      </c>
      <c r="B23" t="s">
        <v>18</v>
      </c>
      <c r="C23" s="14" t="s">
        <v>134</v>
      </c>
      <c r="D23" t="s">
        <v>172</v>
      </c>
      <c r="AE23" t="s">
        <v>12</v>
      </c>
    </row>
    <row r="24" spans="1:31" ht="63" x14ac:dyDescent="0.25">
      <c r="A24" t="s">
        <v>89</v>
      </c>
      <c r="B24" t="s">
        <v>20</v>
      </c>
      <c r="C24" s="14" t="s">
        <v>135</v>
      </c>
      <c r="D24" t="s">
        <v>173</v>
      </c>
      <c r="AE24" t="s">
        <v>12</v>
      </c>
    </row>
    <row r="25" spans="1:31" ht="110.25" x14ac:dyDescent="0.25">
      <c r="A25" t="s">
        <v>90</v>
      </c>
      <c r="B25" t="s">
        <v>13</v>
      </c>
      <c r="C25" s="14" t="s">
        <v>136</v>
      </c>
      <c r="D25" t="s">
        <v>174</v>
      </c>
      <c r="AE25" t="s">
        <v>19</v>
      </c>
    </row>
    <row r="26" spans="1:31" ht="63" x14ac:dyDescent="0.25">
      <c r="A26" t="s">
        <v>91</v>
      </c>
      <c r="B26" t="s">
        <v>14</v>
      </c>
      <c r="C26" s="14" t="s">
        <v>137</v>
      </c>
      <c r="D26" t="s">
        <v>175</v>
      </c>
      <c r="AE26" t="s">
        <v>19</v>
      </c>
    </row>
    <row r="27" spans="1:31" ht="78.75" x14ac:dyDescent="0.25">
      <c r="A27" t="s">
        <v>92</v>
      </c>
      <c r="B27" t="s">
        <v>93</v>
      </c>
      <c r="C27" s="14" t="s">
        <v>138</v>
      </c>
      <c r="D27" t="s">
        <v>176</v>
      </c>
      <c r="AE27" t="s">
        <v>19</v>
      </c>
    </row>
    <row r="28" spans="1:31" ht="63" x14ac:dyDescent="0.25">
      <c r="A28" t="s">
        <v>94</v>
      </c>
      <c r="B28" t="s">
        <v>95</v>
      </c>
      <c r="C28" s="14" t="s">
        <v>150</v>
      </c>
      <c r="D28" t="s">
        <v>177</v>
      </c>
      <c r="AE28" t="s">
        <v>19</v>
      </c>
    </row>
    <row r="29" spans="1:31" ht="63" x14ac:dyDescent="0.25">
      <c r="A29" t="s">
        <v>96</v>
      </c>
      <c r="B29" t="s">
        <v>97</v>
      </c>
      <c r="C29" s="14" t="s">
        <v>150</v>
      </c>
      <c r="D29" t="s">
        <v>178</v>
      </c>
      <c r="AE29" t="s">
        <v>19</v>
      </c>
    </row>
    <row r="30" spans="1:31" ht="94.5" x14ac:dyDescent="0.25">
      <c r="A30" t="s">
        <v>98</v>
      </c>
      <c r="B30" t="s">
        <v>99</v>
      </c>
      <c r="C30" s="14" t="s">
        <v>139</v>
      </c>
      <c r="D30" t="s">
        <v>28</v>
      </c>
      <c r="AE30" t="s">
        <v>19</v>
      </c>
    </row>
    <row r="31" spans="1:31" ht="141.75" x14ac:dyDescent="0.25">
      <c r="A31" t="s">
        <v>100</v>
      </c>
      <c r="B31" t="s">
        <v>101</v>
      </c>
      <c r="C31" s="14" t="s">
        <v>140</v>
      </c>
      <c r="D31" t="s">
        <v>28</v>
      </c>
      <c r="AE31" t="s">
        <v>19</v>
      </c>
    </row>
    <row r="32" spans="1:31" ht="63" x14ac:dyDescent="0.25">
      <c r="A32" t="s">
        <v>24</v>
      </c>
      <c r="B32" t="s">
        <v>102</v>
      </c>
      <c r="C32" s="14" t="s">
        <v>143</v>
      </c>
      <c r="D32" t="s">
        <v>28</v>
      </c>
    </row>
    <row r="33" spans="1:4" ht="78.75" x14ac:dyDescent="0.25">
      <c r="A33" t="s">
        <v>103</v>
      </c>
      <c r="B33" t="s">
        <v>104</v>
      </c>
      <c r="C33" s="14" t="s">
        <v>146</v>
      </c>
      <c r="D33" t="s">
        <v>179</v>
      </c>
    </row>
    <row r="34" spans="1:4" ht="63" x14ac:dyDescent="0.25">
      <c r="A34" t="s">
        <v>105</v>
      </c>
      <c r="B34" t="s">
        <v>106</v>
      </c>
      <c r="C34" s="15" t="s">
        <v>144</v>
      </c>
      <c r="D34" t="s">
        <v>28</v>
      </c>
    </row>
    <row r="35" spans="1:4" ht="78.75" x14ac:dyDescent="0.25">
      <c r="A35" t="s">
        <v>107</v>
      </c>
      <c r="B35" t="s">
        <v>54</v>
      </c>
      <c r="C35" s="14" t="s">
        <v>147</v>
      </c>
      <c r="D35" t="s">
        <v>28</v>
      </c>
    </row>
    <row r="36" spans="1:4" ht="31.5" x14ac:dyDescent="0.25">
      <c r="A36" t="s">
        <v>108</v>
      </c>
      <c r="B36" t="s">
        <v>109</v>
      </c>
      <c r="C36" s="14" t="s">
        <v>148</v>
      </c>
      <c r="D36" t="s">
        <v>28</v>
      </c>
    </row>
    <row r="37" spans="1:4" ht="47.25" x14ac:dyDescent="0.25">
      <c r="A37" t="s">
        <v>110</v>
      </c>
      <c r="B37" t="s">
        <v>8</v>
      </c>
      <c r="C37" s="14" t="s">
        <v>145</v>
      </c>
      <c r="D37" t="s">
        <v>28</v>
      </c>
    </row>
    <row r="38" spans="1:4" ht="47.25" x14ac:dyDescent="0.25">
      <c r="A38" t="s">
        <v>111</v>
      </c>
      <c r="B38" t="s">
        <v>112</v>
      </c>
      <c r="C38" s="14" t="s">
        <v>149</v>
      </c>
      <c r="D38" t="s">
        <v>28</v>
      </c>
    </row>
    <row r="39" spans="1:4" ht="189" x14ac:dyDescent="0.25">
      <c r="A39" t="s">
        <v>5</v>
      </c>
      <c r="B39" t="s">
        <v>141</v>
      </c>
      <c r="C39" s="14" t="s">
        <v>142</v>
      </c>
      <c r="D39"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30</v>
      </c>
    </row>
    <row r="3" spans="1:4" ht="18.75" x14ac:dyDescent="0.3">
      <c r="B3" s="12" t="s">
        <v>31</v>
      </c>
    </row>
    <row r="4" spans="1:4" ht="18.75" x14ac:dyDescent="0.3">
      <c r="B4" s="12" t="s">
        <v>32</v>
      </c>
    </row>
    <row r="5" spans="1:4" ht="18.75" x14ac:dyDescent="0.3">
      <c r="B5" s="12" t="s">
        <v>33</v>
      </c>
    </row>
    <row r="6" spans="1:4" ht="18.75" x14ac:dyDescent="0.3">
      <c r="B6" s="12" t="s">
        <v>34</v>
      </c>
    </row>
    <row r="7" spans="1:4" ht="18.75" x14ac:dyDescent="0.3">
      <c r="B7" s="12" t="s">
        <v>35</v>
      </c>
    </row>
    <row r="8" spans="1:4" ht="18.75" x14ac:dyDescent="0.3">
      <c r="B8" s="12"/>
    </row>
    <row r="9" spans="1:4" x14ac:dyDescent="0.25">
      <c r="A9" s="5" t="s">
        <v>36</v>
      </c>
      <c r="C9" s="84" t="s">
        <v>37</v>
      </c>
      <c r="D9" s="84"/>
    </row>
    <row r="10" spans="1:4" x14ac:dyDescent="0.25">
      <c r="B10" t="s">
        <v>38</v>
      </c>
      <c r="D10" t="s">
        <v>39</v>
      </c>
    </row>
    <row r="11" spans="1:4" x14ac:dyDescent="0.25">
      <c r="B11" t="s">
        <v>40</v>
      </c>
      <c r="D11" t="s">
        <v>41</v>
      </c>
    </row>
    <row r="12" spans="1:4" x14ac:dyDescent="0.25">
      <c r="D12" t="s">
        <v>42</v>
      </c>
    </row>
    <row r="16" spans="1:4" x14ac:dyDescent="0.25">
      <c r="B16" t="s">
        <v>45</v>
      </c>
      <c r="D16" t="s">
        <v>51</v>
      </c>
    </row>
    <row r="17" spans="2:7" x14ac:dyDescent="0.25">
      <c r="B17" t="s">
        <v>44</v>
      </c>
      <c r="D17" t="s">
        <v>43</v>
      </c>
    </row>
    <row r="18" spans="2:7" x14ac:dyDescent="0.25">
      <c r="B18" t="s">
        <v>46</v>
      </c>
    </row>
    <row r="19" spans="2:7" x14ac:dyDescent="0.25">
      <c r="B19" t="s">
        <v>47</v>
      </c>
    </row>
    <row r="20" spans="2:7" x14ac:dyDescent="0.25">
      <c r="B20" t="s">
        <v>50</v>
      </c>
    </row>
    <row r="22" spans="2:7" x14ac:dyDescent="0.25">
      <c r="D22" t="s">
        <v>48</v>
      </c>
      <c r="E22" t="s">
        <v>48</v>
      </c>
      <c r="F22" t="s">
        <v>48</v>
      </c>
      <c r="G22" t="s">
        <v>49</v>
      </c>
    </row>
    <row r="23" spans="2:7" x14ac:dyDescent="0.25">
      <c r="B23" t="s">
        <v>51</v>
      </c>
      <c r="C23" t="e">
        <f>#REF!</f>
        <v>#REF!</v>
      </c>
      <c r="D23" t="e">
        <f>IF(OR(C23 = "Media", C23="Alta",C23="Altissima"),"Altissimo","")</f>
        <v>#REF!</v>
      </c>
      <c r="E23" t="e">
        <f>IF(C23="Bassa","Alto","")</f>
        <v>#REF!</v>
      </c>
      <c r="F23" t="e">
        <f>IF(C23="Molto bassa","Medio","")</f>
        <v>#REF!</v>
      </c>
      <c r="G23" t="e">
        <f>CONCATENATE(D23,E23,F23)</f>
        <v>#REF!</v>
      </c>
    </row>
    <row r="24" spans="2:7" x14ac:dyDescent="0.25">
      <c r="B24" t="s">
        <v>52</v>
      </c>
      <c r="C24" t="e">
        <f>#REF!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x14ac:dyDescent="0.25">
      <c r="B25" t="s">
        <v>53</v>
      </c>
      <c r="C25" t="e">
        <f>#REF!</f>
        <v>#REF!</v>
      </c>
      <c r="D25" t="e">
        <f t="shared" si="0"/>
        <v>#REF!</v>
      </c>
      <c r="E25" t="e">
        <f t="shared" si="1"/>
        <v>#REF!</v>
      </c>
      <c r="F25" t="e">
        <f t="shared" si="2"/>
        <v>#REF!</v>
      </c>
      <c r="G25" t="e">
        <f t="shared" si="3"/>
        <v>#REF!</v>
      </c>
    </row>
    <row r="26" spans="2:7" x14ac:dyDescent="0.25">
      <c r="C26" t="e">
        <f>#REF!</f>
        <v>#REF!</v>
      </c>
      <c r="D26" t="e">
        <f t="shared" si="0"/>
        <v>#REF!</v>
      </c>
      <c r="E26" t="e">
        <f t="shared" si="1"/>
        <v>#REF!</v>
      </c>
      <c r="F26" t="e">
        <f t="shared" si="2"/>
        <v>#REF!</v>
      </c>
      <c r="G26" t="e">
        <f t="shared" si="3"/>
        <v>#REF!</v>
      </c>
    </row>
    <row r="27" spans="2:7" x14ac:dyDescent="0.25">
      <c r="C27" t="e">
        <f>#REF!</f>
        <v>#REF!</v>
      </c>
      <c r="D27" t="e">
        <f t="shared" si="0"/>
        <v>#REF!</v>
      </c>
      <c r="E27" t="e">
        <f t="shared" si="1"/>
        <v>#REF!</v>
      </c>
      <c r="F27" t="e">
        <f t="shared" si="2"/>
        <v>#REF!</v>
      </c>
      <c r="G27" t="e">
        <f t="shared" si="3"/>
        <v>#REF!</v>
      </c>
    </row>
    <row r="28" spans="2:7" x14ac:dyDescent="0.25">
      <c r="C28" t="e">
        <f>#REF!</f>
        <v>#REF!</v>
      </c>
      <c r="D28" t="e">
        <f t="shared" si="0"/>
        <v>#REF!</v>
      </c>
      <c r="E28" t="e">
        <f t="shared" si="1"/>
        <v>#REF!</v>
      </c>
      <c r="F28" t="e">
        <f t="shared" si="2"/>
        <v>#REF!</v>
      </c>
      <c r="G28" t="e">
        <f t="shared" si="3"/>
        <v>#REF!</v>
      </c>
    </row>
    <row r="29" spans="2:7" x14ac:dyDescent="0.25">
      <c r="C29" t="e">
        <f>#REF!</f>
        <v>#REF!</v>
      </c>
      <c r="D29" t="e">
        <f t="shared" si="0"/>
        <v>#REF!</v>
      </c>
      <c r="E29" t="e">
        <f t="shared" si="1"/>
        <v>#REF!</v>
      </c>
      <c r="F29" t="e">
        <f t="shared" si="2"/>
        <v>#REF!</v>
      </c>
      <c r="G29" t="e">
        <f t="shared" si="3"/>
        <v>#REF!</v>
      </c>
    </row>
    <row r="30" spans="2:7" x14ac:dyDescent="0.25">
      <c r="C30" t="e">
        <f>#REF!</f>
        <v>#REF!</v>
      </c>
      <c r="D30" t="e">
        <f t="shared" si="0"/>
        <v>#REF!</v>
      </c>
      <c r="E30" t="e">
        <f t="shared" si="1"/>
        <v>#REF!</v>
      </c>
      <c r="F30" t="e">
        <f t="shared" si="2"/>
        <v>#REF!</v>
      </c>
      <c r="G30" t="e">
        <f t="shared" si="3"/>
        <v>#REF!</v>
      </c>
    </row>
    <row r="31" spans="2:7" x14ac:dyDescent="0.25">
      <c r="C31" t="e">
        <f>#REF!</f>
        <v>#REF!</v>
      </c>
      <c r="D31" t="e">
        <f t="shared" si="0"/>
        <v>#REF!</v>
      </c>
      <c r="E31" t="e">
        <f t="shared" si="1"/>
        <v>#REF!</v>
      </c>
      <c r="F31" t="e">
        <f t="shared" si="2"/>
        <v>#REF!</v>
      </c>
      <c r="G31" t="e">
        <f t="shared" si="3"/>
        <v>#REF!</v>
      </c>
    </row>
    <row r="32" spans="2:7" x14ac:dyDescent="0.25">
      <c r="C32" t="e">
        <f>#REF!</f>
        <v>#REF!</v>
      </c>
      <c r="D32" t="e">
        <f t="shared" si="0"/>
        <v>#REF!</v>
      </c>
      <c r="E32" t="e">
        <f t="shared" si="1"/>
        <v>#REF!</v>
      </c>
      <c r="F32" t="e">
        <f t="shared" si="2"/>
        <v>#REF!</v>
      </c>
      <c r="G32" t="e">
        <f t="shared" si="3"/>
        <v>#REF!</v>
      </c>
    </row>
    <row r="33" spans="3:7" x14ac:dyDescent="0.25">
      <c r="C33" t="e">
        <f>#REF!</f>
        <v>#REF!</v>
      </c>
      <c r="D33" t="e">
        <f t="shared" si="0"/>
        <v>#REF!</v>
      </c>
      <c r="E33" t="e">
        <f t="shared" si="1"/>
        <v>#REF!</v>
      </c>
      <c r="F33" t="e">
        <f t="shared" si="2"/>
        <v>#REF!</v>
      </c>
      <c r="G33" t="e">
        <f t="shared" si="3"/>
        <v>#REF!</v>
      </c>
    </row>
    <row r="34" spans="3:7" x14ac:dyDescent="0.25">
      <c r="C34" t="e">
        <f>#REF!</f>
        <v>#REF!</v>
      </c>
      <c r="D34" t="e">
        <f t="shared" si="0"/>
        <v>#REF!</v>
      </c>
      <c r="E34" t="e">
        <f t="shared" si="1"/>
        <v>#REF!</v>
      </c>
      <c r="F34" t="e">
        <f t="shared" si="2"/>
        <v>#REF!</v>
      </c>
      <c r="G34" t="e">
        <f t="shared" si="3"/>
        <v>#REF!</v>
      </c>
    </row>
    <row r="35" spans="3:7" x14ac:dyDescent="0.25">
      <c r="C35" t="e">
        <f>#REF!</f>
        <v>#REF!</v>
      </c>
      <c r="D35" t="e">
        <f t="shared" si="0"/>
        <v>#REF!</v>
      </c>
      <c r="E35" t="e">
        <f t="shared" si="1"/>
        <v>#REF!</v>
      </c>
      <c r="F35" t="e">
        <f t="shared" si="2"/>
        <v>#REF!</v>
      </c>
      <c r="G35" t="e">
        <f t="shared" si="3"/>
        <v>#REF!</v>
      </c>
    </row>
    <row r="36" spans="3:7" x14ac:dyDescent="0.25">
      <c r="C36" t="e">
        <f>#REF!</f>
        <v>#REF!</v>
      </c>
      <c r="D36" t="e">
        <f t="shared" si="0"/>
        <v>#REF!</v>
      </c>
      <c r="E36" t="e">
        <f t="shared" si="1"/>
        <v>#REF!</v>
      </c>
      <c r="F36" t="e">
        <f t="shared" si="2"/>
        <v>#REF!</v>
      </c>
      <c r="G36" t="e">
        <f t="shared" si="3"/>
        <v>#REF!</v>
      </c>
    </row>
    <row r="37" spans="3:7" x14ac:dyDescent="0.25">
      <c r="C37" t="e">
        <f>#REF!</f>
        <v>#REF!</v>
      </c>
      <c r="D37" t="e">
        <f t="shared" si="0"/>
        <v>#REF!</v>
      </c>
      <c r="E37" t="e">
        <f t="shared" si="1"/>
        <v>#REF!</v>
      </c>
      <c r="F37" t="e">
        <f t="shared" si="2"/>
        <v>#REF!</v>
      </c>
      <c r="G37" t="e">
        <f t="shared" si="3"/>
        <v>#REF!</v>
      </c>
    </row>
    <row r="38" spans="3:7" x14ac:dyDescent="0.25">
      <c r="C38" t="e">
        <f>#REF!</f>
        <v>#REF!</v>
      </c>
      <c r="D38" t="e">
        <f t="shared" si="0"/>
        <v>#REF!</v>
      </c>
      <c r="E38" t="e">
        <f t="shared" si="1"/>
        <v>#REF!</v>
      </c>
      <c r="F38" t="e">
        <f t="shared" si="2"/>
        <v>#REF!</v>
      </c>
      <c r="G38" t="e">
        <f t="shared" si="3"/>
        <v>#REF!</v>
      </c>
    </row>
    <row r="39" spans="3:7" x14ac:dyDescent="0.25">
      <c r="C39" t="e">
        <f>#REF!</f>
        <v>#REF!</v>
      </c>
      <c r="D39" t="e">
        <f t="shared" si="0"/>
        <v>#REF!</v>
      </c>
      <c r="E39" t="e">
        <f t="shared" si="1"/>
        <v>#REF!</v>
      </c>
      <c r="F39" t="e">
        <f t="shared" si="2"/>
        <v>#REF!</v>
      </c>
      <c r="G39" t="e">
        <f t="shared" si="3"/>
        <v>#REF!</v>
      </c>
    </row>
    <row r="40" spans="3:7" x14ac:dyDescent="0.25">
      <c r="C40" t="e">
        <f>#REF!</f>
        <v>#REF!</v>
      </c>
      <c r="D40" t="e">
        <f t="shared" si="0"/>
        <v>#REF!</v>
      </c>
      <c r="E40" t="e">
        <f t="shared" si="1"/>
        <v>#REF!</v>
      </c>
      <c r="F40" t="e">
        <f t="shared" si="2"/>
        <v>#REF!</v>
      </c>
      <c r="G40" t="e">
        <f t="shared" si="3"/>
        <v>#REF!</v>
      </c>
    </row>
    <row r="41" spans="3:7" x14ac:dyDescent="0.25">
      <c r="C41" t="e">
        <f>#REF!</f>
        <v>#REF!</v>
      </c>
      <c r="D41" t="e">
        <f t="shared" si="0"/>
        <v>#REF!</v>
      </c>
      <c r="E41" t="e">
        <f t="shared" si="1"/>
        <v>#REF!</v>
      </c>
      <c r="F41" t="e">
        <f t="shared" si="2"/>
        <v>#REF!</v>
      </c>
      <c r="G41" t="e">
        <f t="shared" si="3"/>
        <v>#REF!</v>
      </c>
    </row>
    <row r="42" spans="3:7" x14ac:dyDescent="0.25">
      <c r="C42" t="e">
        <f>#REF!</f>
        <v>#REF!</v>
      </c>
      <c r="D42" t="e">
        <f t="shared" si="0"/>
        <v>#REF!</v>
      </c>
      <c r="E42" t="e">
        <f t="shared" si="1"/>
        <v>#REF!</v>
      </c>
      <c r="F42" t="e">
        <f t="shared" si="2"/>
        <v>#REF!</v>
      </c>
      <c r="G42" t="e">
        <f t="shared" si="3"/>
        <v>#REF!</v>
      </c>
    </row>
    <row r="43" spans="3:7" x14ac:dyDescent="0.25">
      <c r="C43" t="e">
        <f>#REF!</f>
        <v>#REF!</v>
      </c>
      <c r="D43" t="e">
        <f t="shared" si="0"/>
        <v>#REF!</v>
      </c>
      <c r="E43" t="e">
        <f t="shared" si="1"/>
        <v>#REF!</v>
      </c>
      <c r="F43" t="e">
        <f t="shared" si="2"/>
        <v>#REF!</v>
      </c>
      <c r="G43" t="e">
        <f t="shared" si="3"/>
        <v>#REF!</v>
      </c>
    </row>
    <row r="44" spans="3:7" x14ac:dyDescent="0.25">
      <c r="C44" t="e">
        <f>#REF!</f>
        <v>#REF!</v>
      </c>
      <c r="D44" t="e">
        <f t="shared" si="0"/>
        <v>#REF!</v>
      </c>
      <c r="E44" t="e">
        <f t="shared" si="1"/>
        <v>#REF!</v>
      </c>
      <c r="F44" t="e">
        <f t="shared" si="2"/>
        <v>#REF!</v>
      </c>
      <c r="G44" t="e">
        <f t="shared" si="3"/>
        <v>#REF!</v>
      </c>
    </row>
    <row r="45" spans="3:7" x14ac:dyDescent="0.25">
      <c r="C45" t="e">
        <f>#REF!</f>
        <v>#REF!</v>
      </c>
      <c r="D45" t="e">
        <f t="shared" si="0"/>
        <v>#REF!</v>
      </c>
      <c r="E45" t="e">
        <f t="shared" si="1"/>
        <v>#REF!</v>
      </c>
      <c r="F45" t="e">
        <f t="shared" si="2"/>
        <v>#REF!</v>
      </c>
      <c r="G45" t="e">
        <f t="shared" si="3"/>
        <v>#REF!</v>
      </c>
    </row>
    <row r="46" spans="3:7" x14ac:dyDescent="0.25">
      <c r="C46" t="e">
        <f>#REF!</f>
        <v>#REF!</v>
      </c>
      <c r="D46" t="e">
        <f t="shared" si="0"/>
        <v>#REF!</v>
      </c>
      <c r="E46" t="e">
        <f t="shared" si="1"/>
        <v>#REF!</v>
      </c>
      <c r="F46" t="e">
        <f t="shared" si="2"/>
        <v>#REF!</v>
      </c>
      <c r="G46" t="e">
        <f t="shared" si="3"/>
        <v>#REF!</v>
      </c>
    </row>
    <row r="47" spans="3:7" x14ac:dyDescent="0.25">
      <c r="C47" t="e">
        <f>#REF!</f>
        <v>#REF!</v>
      </c>
      <c r="D47" t="e">
        <f t="shared" si="0"/>
        <v>#REF!</v>
      </c>
      <c r="E47" t="e">
        <f t="shared" si="1"/>
        <v>#REF!</v>
      </c>
      <c r="F47" t="e">
        <f t="shared" si="2"/>
        <v>#REF!</v>
      </c>
      <c r="G47" t="e">
        <f t="shared" si="3"/>
        <v>#REF!</v>
      </c>
    </row>
    <row r="48" spans="3:7" x14ac:dyDescent="0.25">
      <c r="C48" t="e">
        <f>#REF!</f>
        <v>#REF!</v>
      </c>
      <c r="D48" t="e">
        <f t="shared" si="0"/>
        <v>#REF!</v>
      </c>
      <c r="E48" t="e">
        <f t="shared" si="1"/>
        <v>#REF!</v>
      </c>
      <c r="F48" t="e">
        <f t="shared" si="2"/>
        <v>#REF!</v>
      </c>
      <c r="G48" t="e">
        <f t="shared" si="3"/>
        <v>#REF!</v>
      </c>
    </row>
    <row r="49" spans="3:7" x14ac:dyDescent="0.25">
      <c r="C49" t="e">
        <f>#REF!</f>
        <v>#REF!</v>
      </c>
      <c r="D49" t="e">
        <f t="shared" si="0"/>
        <v>#REF!</v>
      </c>
      <c r="E49" t="e">
        <f t="shared" si="1"/>
        <v>#REF!</v>
      </c>
      <c r="F49" t="e">
        <f t="shared" si="2"/>
        <v>#REF!</v>
      </c>
      <c r="G49" t="e">
        <f t="shared" si="3"/>
        <v>#REF!</v>
      </c>
    </row>
    <row r="50" spans="3:7" x14ac:dyDescent="0.25">
      <c r="C50" t="e">
        <f>#REF!</f>
        <v>#REF!</v>
      </c>
      <c r="D50" t="e">
        <f t="shared" si="0"/>
        <v>#REF!</v>
      </c>
      <c r="E50" t="e">
        <f t="shared" si="1"/>
        <v>#REF!</v>
      </c>
      <c r="F50" t="e">
        <f t="shared" si="2"/>
        <v>#REF!</v>
      </c>
      <c r="G50" t="e">
        <f t="shared" si="3"/>
        <v>#REF!</v>
      </c>
    </row>
    <row r="51" spans="3:7" x14ac:dyDescent="0.25">
      <c r="C51" t="e">
        <f>#REF!</f>
        <v>#REF!</v>
      </c>
      <c r="D51" t="e">
        <f t="shared" si="0"/>
        <v>#REF!</v>
      </c>
      <c r="E51" t="e">
        <f t="shared" si="1"/>
        <v>#REF!</v>
      </c>
      <c r="F51" t="e">
        <f t="shared" si="2"/>
        <v>#REF!</v>
      </c>
      <c r="G51" t="e">
        <f t="shared" si="3"/>
        <v>#REF!</v>
      </c>
    </row>
    <row r="52" spans="3:7" x14ac:dyDescent="0.25">
      <c r="C52" t="e">
        <f>#REF!</f>
        <v>#REF!</v>
      </c>
      <c r="D52" t="e">
        <f t="shared" si="0"/>
        <v>#REF!</v>
      </c>
      <c r="E52" t="e">
        <f t="shared" si="1"/>
        <v>#REF!</v>
      </c>
      <c r="F52" t="e">
        <f t="shared" si="2"/>
        <v>#REF!</v>
      </c>
      <c r="G52" t="e">
        <f t="shared" si="3"/>
        <v>#REF!</v>
      </c>
    </row>
    <row r="53" spans="3:7" x14ac:dyDescent="0.25">
      <c r="C53" t="e">
        <f>#REF!</f>
        <v>#REF!</v>
      </c>
      <c r="D53" t="e">
        <f t="shared" si="0"/>
        <v>#REF!</v>
      </c>
      <c r="E53" t="e">
        <f t="shared" si="1"/>
        <v>#REF!</v>
      </c>
      <c r="F53" t="e">
        <f t="shared" si="2"/>
        <v>#REF!</v>
      </c>
      <c r="G53" t="e">
        <f t="shared" si="3"/>
        <v>#REF!</v>
      </c>
    </row>
    <row r="54" spans="3:7" x14ac:dyDescent="0.25">
      <c r="C54" t="e">
        <f>#REF!</f>
        <v>#REF!</v>
      </c>
      <c r="D54" t="e">
        <f t="shared" si="0"/>
        <v>#REF!</v>
      </c>
      <c r="E54" t="e">
        <f t="shared" si="1"/>
        <v>#REF!</v>
      </c>
      <c r="F54" t="e">
        <f t="shared" si="2"/>
        <v>#REF!</v>
      </c>
      <c r="G54" t="e">
        <f t="shared" si="3"/>
        <v>#REF!</v>
      </c>
    </row>
    <row r="55" spans="3:7" x14ac:dyDescent="0.25">
      <c r="C55" t="e">
        <f>#REF!</f>
        <v>#REF!</v>
      </c>
      <c r="D55" t="e">
        <f t="shared" si="0"/>
        <v>#REF!</v>
      </c>
      <c r="E55" t="e">
        <f t="shared" si="1"/>
        <v>#REF!</v>
      </c>
      <c r="F55" t="e">
        <f t="shared" si="2"/>
        <v>#REF!</v>
      </c>
      <c r="G55" t="e">
        <f t="shared" si="3"/>
        <v>#REF!</v>
      </c>
    </row>
    <row r="56" spans="3:7" x14ac:dyDescent="0.25">
      <c r="C56" t="e">
        <f>#REF!</f>
        <v>#REF!</v>
      </c>
      <c r="D56" t="e">
        <f t="shared" si="0"/>
        <v>#REF!</v>
      </c>
      <c r="E56" t="e">
        <f t="shared" si="1"/>
        <v>#REF!</v>
      </c>
      <c r="F56" t="e">
        <f t="shared" si="2"/>
        <v>#REF!</v>
      </c>
      <c r="G56" t="e">
        <f t="shared" si="3"/>
        <v>#REF!</v>
      </c>
    </row>
    <row r="57" spans="3:7" x14ac:dyDescent="0.25">
      <c r="C57" t="e">
        <f>#REF!</f>
        <v>#REF!</v>
      </c>
      <c r="D57" t="e">
        <f t="shared" si="0"/>
        <v>#REF!</v>
      </c>
      <c r="E57" t="e">
        <f t="shared" si="1"/>
        <v>#REF!</v>
      </c>
      <c r="F57" t="e">
        <f t="shared" si="2"/>
        <v>#REF!</v>
      </c>
      <c r="G57" t="e">
        <f t="shared" si="3"/>
        <v>#REF!</v>
      </c>
    </row>
    <row r="58" spans="3:7" x14ac:dyDescent="0.25">
      <c r="C58" t="e">
        <f>#REF!</f>
        <v>#REF!</v>
      </c>
      <c r="D58" t="e">
        <f t="shared" si="0"/>
        <v>#REF!</v>
      </c>
      <c r="E58" t="e">
        <f t="shared" si="1"/>
        <v>#REF!</v>
      </c>
      <c r="F58" t="e">
        <f t="shared" si="2"/>
        <v>#REF!</v>
      </c>
      <c r="G58" t="e">
        <f t="shared" si="3"/>
        <v>#REF!</v>
      </c>
    </row>
    <row r="59" spans="3:7" x14ac:dyDescent="0.25">
      <c r="C59" t="e">
        <f>#REF!</f>
        <v>#REF!</v>
      </c>
      <c r="D59" t="e">
        <f t="shared" si="0"/>
        <v>#REF!</v>
      </c>
      <c r="E59" t="e">
        <f t="shared" si="1"/>
        <v>#REF!</v>
      </c>
      <c r="F59" t="e">
        <f t="shared" si="2"/>
        <v>#REF!</v>
      </c>
      <c r="G59" t="e">
        <f t="shared" si="3"/>
        <v>#REF!</v>
      </c>
    </row>
    <row r="60" spans="3:7" x14ac:dyDescent="0.25">
      <c r="C60" t="e">
        <f>#REF!</f>
        <v>#REF!</v>
      </c>
      <c r="D60" t="e">
        <f t="shared" si="0"/>
        <v>#REF!</v>
      </c>
      <c r="E60" t="e">
        <f t="shared" si="1"/>
        <v>#REF!</v>
      </c>
      <c r="F60" t="e">
        <f t="shared" si="2"/>
        <v>#REF!</v>
      </c>
      <c r="G60" t="e">
        <f t="shared" si="3"/>
        <v>#REF!</v>
      </c>
    </row>
    <row r="61" spans="3:7" x14ac:dyDescent="0.25">
      <c r="C61" t="e">
        <f>#REF!</f>
        <v>#REF!</v>
      </c>
      <c r="D61" t="e">
        <f t="shared" si="0"/>
        <v>#REF!</v>
      </c>
      <c r="E61" t="e">
        <f t="shared" si="1"/>
        <v>#REF!</v>
      </c>
      <c r="F61" t="e">
        <f t="shared" si="2"/>
        <v>#REF!</v>
      </c>
      <c r="G61" t="e">
        <f t="shared" si="3"/>
        <v>#REF!</v>
      </c>
    </row>
    <row r="62" spans="3:7" x14ac:dyDescent="0.25">
      <c r="C62" t="e">
        <f>#REF!</f>
        <v>#REF!</v>
      </c>
      <c r="D62" t="e">
        <f t="shared" si="0"/>
        <v>#REF!</v>
      </c>
      <c r="E62" t="e">
        <f t="shared" si="1"/>
        <v>#REF!</v>
      </c>
      <c r="F62" t="e">
        <f t="shared" si="2"/>
        <v>#REF!</v>
      </c>
      <c r="G62" t="e">
        <f t="shared" si="3"/>
        <v>#REF!</v>
      </c>
    </row>
    <row r="63" spans="3:7" x14ac:dyDescent="0.25">
      <c r="C63" t="e">
        <f>#REF!</f>
        <v>#REF!</v>
      </c>
      <c r="D63" t="e">
        <f t="shared" si="0"/>
        <v>#REF!</v>
      </c>
      <c r="E63" t="e">
        <f t="shared" si="1"/>
        <v>#REF!</v>
      </c>
      <c r="F63" t="e">
        <f t="shared" si="2"/>
        <v>#REF!</v>
      </c>
      <c r="G63" t="e">
        <f t="shared" si="3"/>
        <v>#REF!</v>
      </c>
    </row>
    <row r="64" spans="3:7" x14ac:dyDescent="0.25">
      <c r="C64" t="e">
        <f>#REF!</f>
        <v>#REF!</v>
      </c>
      <c r="D64" t="e">
        <f t="shared" si="0"/>
        <v>#REF!</v>
      </c>
      <c r="E64" t="e">
        <f t="shared" si="1"/>
        <v>#REF!</v>
      </c>
      <c r="F64" t="e">
        <f t="shared" si="2"/>
        <v>#REF!</v>
      </c>
      <c r="G64" t="e">
        <f t="shared" si="3"/>
        <v>#REF!</v>
      </c>
    </row>
    <row r="65" spans="3:7" x14ac:dyDescent="0.25">
      <c r="C65" t="e">
        <f>#REF!</f>
        <v>#REF!</v>
      </c>
      <c r="D65" t="e">
        <f t="shared" si="0"/>
        <v>#REF!</v>
      </c>
      <c r="E65" t="e">
        <f t="shared" si="1"/>
        <v>#REF!</v>
      </c>
      <c r="F65" t="e">
        <f t="shared" si="2"/>
        <v>#REF!</v>
      </c>
      <c r="G65" t="e">
        <f t="shared" si="3"/>
        <v>#REF!</v>
      </c>
    </row>
    <row r="66" spans="3:7" x14ac:dyDescent="0.25">
      <c r="C66" t="e">
        <f>#REF!</f>
        <v>#REF!</v>
      </c>
      <c r="D66" t="e">
        <f t="shared" si="0"/>
        <v>#REF!</v>
      </c>
      <c r="E66" t="e">
        <f t="shared" si="1"/>
        <v>#REF!</v>
      </c>
      <c r="F66" t="e">
        <f t="shared" si="2"/>
        <v>#REF!</v>
      </c>
      <c r="G66" t="e">
        <f t="shared" si="3"/>
        <v>#REF!</v>
      </c>
    </row>
    <row r="67" spans="3:7" x14ac:dyDescent="0.25">
      <c r="C67" t="e">
        <f>#REF!</f>
        <v>#REF!</v>
      </c>
      <c r="D67" t="e">
        <f t="shared" si="0"/>
        <v>#REF!</v>
      </c>
      <c r="E67" t="e">
        <f t="shared" si="1"/>
        <v>#REF!</v>
      </c>
      <c r="F67" t="e">
        <f t="shared" si="2"/>
        <v>#REF!</v>
      </c>
      <c r="G67" t="e">
        <f t="shared" si="3"/>
        <v>#REF!</v>
      </c>
    </row>
    <row r="68" spans="3:7" x14ac:dyDescent="0.25">
      <c r="C68" t="e">
        <f>#REF!</f>
        <v>#REF!</v>
      </c>
      <c r="D68" t="e">
        <f t="shared" si="0"/>
        <v>#REF!</v>
      </c>
      <c r="E68" t="e">
        <f t="shared" si="1"/>
        <v>#REF!</v>
      </c>
      <c r="F68" t="e">
        <f t="shared" si="2"/>
        <v>#REF!</v>
      </c>
      <c r="G68" t="e">
        <f t="shared" si="3"/>
        <v>#REF!</v>
      </c>
    </row>
    <row r="69" spans="3:7" x14ac:dyDescent="0.25">
      <c r="C69" t="e">
        <f>#REF!</f>
        <v>#REF!</v>
      </c>
      <c r="D69" t="e">
        <f t="shared" si="0"/>
        <v>#REF!</v>
      </c>
      <c r="E69" t="e">
        <f t="shared" si="1"/>
        <v>#REF!</v>
      </c>
      <c r="F69" t="e">
        <f t="shared" si="2"/>
        <v>#REF!</v>
      </c>
      <c r="G69" t="e">
        <f t="shared" si="3"/>
        <v>#REF!</v>
      </c>
    </row>
    <row r="70" spans="3:7" x14ac:dyDescent="0.25">
      <c r="C70" t="e">
        <f>#REF!</f>
        <v>#REF!</v>
      </c>
      <c r="D70" t="e">
        <f t="shared" si="0"/>
        <v>#REF!</v>
      </c>
      <c r="E70" t="e">
        <f t="shared" si="1"/>
        <v>#REF!</v>
      </c>
      <c r="F70" t="e">
        <f t="shared" si="2"/>
        <v>#REF!</v>
      </c>
      <c r="G70" t="e">
        <f t="shared" si="3"/>
        <v>#REF!</v>
      </c>
    </row>
    <row r="71" spans="3:7" x14ac:dyDescent="0.25">
      <c r="C71" t="e">
        <f>#REF!</f>
        <v>#REF!</v>
      </c>
      <c r="D71" t="e">
        <f t="shared" si="0"/>
        <v>#REF!</v>
      </c>
      <c r="E71" t="e">
        <f t="shared" si="1"/>
        <v>#REF!</v>
      </c>
      <c r="F71" t="e">
        <f t="shared" si="2"/>
        <v>#REF!</v>
      </c>
      <c r="G71" t="e">
        <f t="shared" si="3"/>
        <v>#REF!</v>
      </c>
    </row>
    <row r="72" spans="3:7" x14ac:dyDescent="0.25">
      <c r="C72" t="e">
        <f>#REF!</f>
        <v>#REF!</v>
      </c>
      <c r="D72" t="e">
        <f t="shared" si="0"/>
        <v>#REF!</v>
      </c>
      <c r="E72" t="e">
        <f t="shared" si="1"/>
        <v>#REF!</v>
      </c>
      <c r="F72" t="e">
        <f t="shared" si="2"/>
        <v>#REF!</v>
      </c>
      <c r="G72" t="e">
        <f t="shared" si="3"/>
        <v>#REF!</v>
      </c>
    </row>
    <row r="73" spans="3:7" x14ac:dyDescent="0.25">
      <c r="C73" t="e">
        <f>#REF!</f>
        <v>#REF!</v>
      </c>
      <c r="D73" t="e">
        <f t="shared" si="0"/>
        <v>#REF!</v>
      </c>
      <c r="E73" t="e">
        <f t="shared" si="1"/>
        <v>#REF!</v>
      </c>
      <c r="F73" t="e">
        <f t="shared" si="2"/>
        <v>#REF!</v>
      </c>
      <c r="G73" t="e">
        <f t="shared" si="3"/>
        <v>#REF!</v>
      </c>
    </row>
    <row r="74" spans="3:7" x14ac:dyDescent="0.25">
      <c r="C74" t="e">
        <f>#REF!</f>
        <v>#REF!</v>
      </c>
      <c r="D74" t="e">
        <f t="shared" si="0"/>
        <v>#REF!</v>
      </c>
      <c r="E74" t="e">
        <f t="shared" si="1"/>
        <v>#REF!</v>
      </c>
      <c r="F74" t="e">
        <f t="shared" si="2"/>
        <v>#REF!</v>
      </c>
      <c r="G74" t="e">
        <f t="shared" si="3"/>
        <v>#REF!</v>
      </c>
    </row>
    <row r="75" spans="3:7" x14ac:dyDescent="0.25">
      <c r="C75" t="e">
        <f>#REF!</f>
        <v>#REF!</v>
      </c>
      <c r="D75" t="e">
        <f t="shared" si="0"/>
        <v>#REF!</v>
      </c>
      <c r="E75" t="e">
        <f t="shared" si="1"/>
        <v>#REF!</v>
      </c>
      <c r="F75" t="e">
        <f t="shared" si="2"/>
        <v>#REF!</v>
      </c>
      <c r="G75" t="e">
        <f t="shared" si="3"/>
        <v>#REF!</v>
      </c>
    </row>
    <row r="76" spans="3:7" x14ac:dyDescent="0.25">
      <c r="C76" t="e">
        <f>#REF!</f>
        <v>#REF!</v>
      </c>
      <c r="D76" t="e">
        <f t="shared" si="0"/>
        <v>#REF!</v>
      </c>
      <c r="E76" t="e">
        <f t="shared" si="1"/>
        <v>#REF!</v>
      </c>
      <c r="F76" t="e">
        <f t="shared" si="2"/>
        <v>#REF!</v>
      </c>
      <c r="G76" t="e">
        <f t="shared" si="3"/>
        <v>#REF!</v>
      </c>
    </row>
    <row r="77" spans="3:7" x14ac:dyDescent="0.25">
      <c r="C77" t="e">
        <f>#REF!</f>
        <v>#REF!</v>
      </c>
      <c r="D77" t="e">
        <f t="shared" si="0"/>
        <v>#REF!</v>
      </c>
      <c r="E77" t="e">
        <f t="shared" si="1"/>
        <v>#REF!</v>
      </c>
      <c r="F77" t="e">
        <f t="shared" si="2"/>
        <v>#REF!</v>
      </c>
      <c r="G77" t="e">
        <f t="shared" si="3"/>
        <v>#REF!</v>
      </c>
    </row>
    <row r="78" spans="3:7" x14ac:dyDescent="0.25">
      <c r="C78" t="e">
        <f>#REF!</f>
        <v>#REF!</v>
      </c>
      <c r="D78" t="e">
        <f t="shared" si="0"/>
        <v>#REF!</v>
      </c>
      <c r="E78" t="e">
        <f t="shared" si="1"/>
        <v>#REF!</v>
      </c>
      <c r="F78" t="e">
        <f t="shared" si="2"/>
        <v>#REF!</v>
      </c>
      <c r="G78" t="e">
        <f t="shared" si="3"/>
        <v>#REF!</v>
      </c>
    </row>
    <row r="79" spans="3:7" x14ac:dyDescent="0.25">
      <c r="C79" t="e">
        <f>#REF!</f>
        <v>#REF!</v>
      </c>
      <c r="D79" t="e">
        <f t="shared" si="0"/>
        <v>#REF!</v>
      </c>
      <c r="E79" t="e">
        <f t="shared" si="1"/>
        <v>#REF!</v>
      </c>
      <c r="F79" t="e">
        <f t="shared" si="2"/>
        <v>#REF!</v>
      </c>
      <c r="G79" t="e">
        <f t="shared" si="3"/>
        <v>#REF!</v>
      </c>
    </row>
    <row r="80" spans="3:7" x14ac:dyDescent="0.25">
      <c r="C80" t="e">
        <f>#REF!</f>
        <v>#REF!</v>
      </c>
      <c r="D80" t="e">
        <f t="shared" si="0"/>
        <v>#REF!</v>
      </c>
      <c r="E80" t="e">
        <f t="shared" si="1"/>
        <v>#REF!</v>
      </c>
      <c r="F80" t="e">
        <f t="shared" si="2"/>
        <v>#REF!</v>
      </c>
      <c r="G80" t="e">
        <f t="shared" si="3"/>
        <v>#REF!</v>
      </c>
    </row>
    <row r="81" spans="3:7" x14ac:dyDescent="0.25">
      <c r="C81" t="e">
        <f>#REF!</f>
        <v>#REF!</v>
      </c>
      <c r="D81" t="e">
        <f t="shared" si="0"/>
        <v>#REF!</v>
      </c>
      <c r="E81" t="e">
        <f t="shared" si="1"/>
        <v>#REF!</v>
      </c>
      <c r="F81" t="e">
        <f t="shared" si="2"/>
        <v>#REF!</v>
      </c>
      <c r="G81" t="e">
        <f t="shared" si="3"/>
        <v>#REF!</v>
      </c>
    </row>
    <row r="82" spans="3:7" x14ac:dyDescent="0.25">
      <c r="C82" t="e">
        <f>#REF!</f>
        <v>#REF!</v>
      </c>
      <c r="D82" t="e">
        <f t="shared" si="0"/>
        <v>#REF!</v>
      </c>
      <c r="E82" t="e">
        <f t="shared" si="1"/>
        <v>#REF!</v>
      </c>
      <c r="F82" t="e">
        <f t="shared" si="2"/>
        <v>#REF!</v>
      </c>
      <c r="G82" t="e">
        <f t="shared" si="3"/>
        <v>#REF!</v>
      </c>
    </row>
    <row r="83" spans="3:7" x14ac:dyDescent="0.25">
      <c r="C83" t="e">
        <f>#REF!</f>
        <v>#REF!</v>
      </c>
      <c r="D83" t="e">
        <f t="shared" si="0"/>
        <v>#REF!</v>
      </c>
      <c r="E83" t="e">
        <f t="shared" si="1"/>
        <v>#REF!</v>
      </c>
      <c r="F83" t="e">
        <f t="shared" si="2"/>
        <v>#REF!</v>
      </c>
      <c r="G83" t="e">
        <f t="shared" si="3"/>
        <v>#REF!</v>
      </c>
    </row>
    <row r="84" spans="3:7" x14ac:dyDescent="0.25">
      <c r="C84" t="e">
        <f>#REF!</f>
        <v>#REF!</v>
      </c>
      <c r="D84" t="e">
        <f t="shared" si="0"/>
        <v>#REF!</v>
      </c>
      <c r="E84" t="e">
        <f t="shared" si="1"/>
        <v>#REF!</v>
      </c>
      <c r="F84" t="e">
        <f t="shared" si="2"/>
        <v>#REF!</v>
      </c>
      <c r="G84" t="e">
        <f t="shared" si="3"/>
        <v>#REF!</v>
      </c>
    </row>
    <row r="85" spans="3:7" x14ac:dyDescent="0.25">
      <c r="C85" t="e">
        <f>#REF!</f>
        <v>#REF!</v>
      </c>
      <c r="D85" t="e">
        <f t="shared" si="0"/>
        <v>#REF!</v>
      </c>
      <c r="E85" t="e">
        <f t="shared" si="1"/>
        <v>#REF!</v>
      </c>
      <c r="F85" t="e">
        <f t="shared" si="2"/>
        <v>#REF!</v>
      </c>
      <c r="G85" t="e">
        <f t="shared" si="3"/>
        <v>#REF!</v>
      </c>
    </row>
    <row r="86" spans="3:7" x14ac:dyDescent="0.25">
      <c r="C86" t="e">
        <f>#REF!</f>
        <v>#REF!</v>
      </c>
      <c r="D86" t="e">
        <f t="shared" si="0"/>
        <v>#REF!</v>
      </c>
      <c r="E86" t="e">
        <f t="shared" si="1"/>
        <v>#REF!</v>
      </c>
      <c r="F86" t="e">
        <f t="shared" si="2"/>
        <v>#REF!</v>
      </c>
      <c r="G86" t="e">
        <f t="shared" si="3"/>
        <v>#REF!</v>
      </c>
    </row>
    <row r="87" spans="3:7" x14ac:dyDescent="0.25">
      <c r="C87" t="e">
        <f>#REF!</f>
        <v>#REF!</v>
      </c>
      <c r="D87" t="e">
        <f t="shared" si="0"/>
        <v>#REF!</v>
      </c>
      <c r="E87" t="e">
        <f t="shared" si="1"/>
        <v>#REF!</v>
      </c>
      <c r="F87" t="e">
        <f t="shared" si="2"/>
        <v>#REF!</v>
      </c>
      <c r="G87" t="e">
        <f t="shared" si="3"/>
        <v>#REF!</v>
      </c>
    </row>
    <row r="88" spans="3:7" x14ac:dyDescent="0.25">
      <c r="C88" t="e">
        <f>#REF!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#REF!</f>
        <v>#REF!</v>
      </c>
      <c r="D89" t="e">
        <f t="shared" si="4"/>
        <v>#REF!</v>
      </c>
      <c r="E89" t="e">
        <f t="shared" si="5"/>
        <v>#REF!</v>
      </c>
      <c r="F89" t="e">
        <f t="shared" si="6"/>
        <v>#REF!</v>
      </c>
      <c r="G89" t="e">
        <f t="shared" si="7"/>
        <v>#REF!</v>
      </c>
    </row>
    <row r="90" spans="3:7" x14ac:dyDescent="0.25">
      <c r="C90" t="e">
        <f>#REF!</f>
        <v>#REF!</v>
      </c>
      <c r="D90" t="e">
        <f t="shared" si="4"/>
        <v>#REF!</v>
      </c>
      <c r="E90" t="e">
        <f t="shared" si="5"/>
        <v>#REF!</v>
      </c>
      <c r="F90" t="e">
        <f t="shared" si="6"/>
        <v>#REF!</v>
      </c>
      <c r="G90" t="e">
        <f t="shared" si="7"/>
        <v>#REF!</v>
      </c>
    </row>
    <row r="91" spans="3:7" x14ac:dyDescent="0.25">
      <c r="C91" t="e">
        <f>#REF!</f>
        <v>#REF!</v>
      </c>
      <c r="D91" t="e">
        <f t="shared" si="4"/>
        <v>#REF!</v>
      </c>
      <c r="E91" t="e">
        <f t="shared" si="5"/>
        <v>#REF!</v>
      </c>
      <c r="F91" t="e">
        <f t="shared" si="6"/>
        <v>#REF!</v>
      </c>
      <c r="G91" t="e">
        <f t="shared" si="7"/>
        <v>#REF!</v>
      </c>
    </row>
    <row r="92" spans="3:7" x14ac:dyDescent="0.25">
      <c r="C92" t="e">
        <f>#REF!</f>
        <v>#REF!</v>
      </c>
      <c r="D92" t="e">
        <f t="shared" si="4"/>
        <v>#REF!</v>
      </c>
      <c r="E92" t="e">
        <f t="shared" si="5"/>
        <v>#REF!</v>
      </c>
      <c r="F92" t="e">
        <f t="shared" si="6"/>
        <v>#REF!</v>
      </c>
      <c r="G92" t="e">
        <f t="shared" si="7"/>
        <v>#REF!</v>
      </c>
    </row>
    <row r="93" spans="3:7" x14ac:dyDescent="0.25">
      <c r="C93" t="e">
        <f>#REF!</f>
        <v>#REF!</v>
      </c>
      <c r="D93" t="e">
        <f t="shared" si="4"/>
        <v>#REF!</v>
      </c>
      <c r="E93" t="e">
        <f t="shared" si="5"/>
        <v>#REF!</v>
      </c>
      <c r="F93" t="e">
        <f t="shared" si="6"/>
        <v>#REF!</v>
      </c>
      <c r="G93" t="e">
        <f t="shared" si="7"/>
        <v>#REF!</v>
      </c>
    </row>
    <row r="94" spans="3:7" x14ac:dyDescent="0.25">
      <c r="C94" t="e">
        <f>#REF!</f>
        <v>#REF!</v>
      </c>
      <c r="D94" t="e">
        <f t="shared" si="4"/>
        <v>#REF!</v>
      </c>
      <c r="E94" t="e">
        <f t="shared" si="5"/>
        <v>#REF!</v>
      </c>
      <c r="F94" t="e">
        <f t="shared" si="6"/>
        <v>#REF!</v>
      </c>
      <c r="G94" t="e">
        <f t="shared" si="7"/>
        <v>#REF!</v>
      </c>
    </row>
    <row r="95" spans="3:7" x14ac:dyDescent="0.25">
      <c r="C95" t="e">
        <f>#REF!</f>
        <v>#REF!</v>
      </c>
      <c r="D95" t="e">
        <f t="shared" si="4"/>
        <v>#REF!</v>
      </c>
      <c r="E95" t="e">
        <f t="shared" si="5"/>
        <v>#REF!</v>
      </c>
      <c r="F95" t="e">
        <f t="shared" si="6"/>
        <v>#REF!</v>
      </c>
      <c r="G95" t="e">
        <f t="shared" si="7"/>
        <v>#REF!</v>
      </c>
    </row>
    <row r="96" spans="3:7" x14ac:dyDescent="0.25">
      <c r="C96" t="e">
        <f>#REF!</f>
        <v>#REF!</v>
      </c>
      <c r="D96" t="e">
        <f t="shared" si="4"/>
        <v>#REF!</v>
      </c>
      <c r="E96" t="e">
        <f t="shared" si="5"/>
        <v>#REF!</v>
      </c>
      <c r="F96" t="e">
        <f t="shared" si="6"/>
        <v>#REF!</v>
      </c>
      <c r="G96" t="e">
        <f t="shared" si="7"/>
        <v>#REF!</v>
      </c>
    </row>
    <row r="97" spans="3:7" x14ac:dyDescent="0.25">
      <c r="C97" t="e">
        <f>#REF!</f>
        <v>#REF!</v>
      </c>
      <c r="D97" t="e">
        <f t="shared" si="4"/>
        <v>#REF!</v>
      </c>
      <c r="E97" t="e">
        <f t="shared" si="5"/>
        <v>#REF!</v>
      </c>
      <c r="F97" t="e">
        <f t="shared" si="6"/>
        <v>#REF!</v>
      </c>
      <c r="G97" t="e">
        <f t="shared" si="7"/>
        <v>#REF!</v>
      </c>
    </row>
    <row r="98" spans="3:7" x14ac:dyDescent="0.25">
      <c r="C98" t="e">
        <f>#REF!</f>
        <v>#REF!</v>
      </c>
      <c r="D98" t="e">
        <f t="shared" si="4"/>
        <v>#REF!</v>
      </c>
      <c r="E98" t="e">
        <f t="shared" si="5"/>
        <v>#REF!</v>
      </c>
      <c r="F98" t="e">
        <f t="shared" si="6"/>
        <v>#REF!</v>
      </c>
      <c r="G98" t="e">
        <f t="shared" si="7"/>
        <v>#REF!</v>
      </c>
    </row>
    <row r="99" spans="3:7" x14ac:dyDescent="0.25">
      <c r="C99" t="e">
        <f>#REF!</f>
        <v>#REF!</v>
      </c>
      <c r="D99" t="e">
        <f t="shared" si="4"/>
        <v>#REF!</v>
      </c>
      <c r="E99" t="e">
        <f t="shared" si="5"/>
        <v>#REF!</v>
      </c>
      <c r="F99" t="e">
        <f t="shared" si="6"/>
        <v>#REF!</v>
      </c>
      <c r="G99" t="e">
        <f t="shared" si="7"/>
        <v>#REF!</v>
      </c>
    </row>
    <row r="100" spans="3:7" x14ac:dyDescent="0.25">
      <c r="C100" t="e">
        <f>#REF!</f>
        <v>#REF!</v>
      </c>
      <c r="D100" t="e">
        <f t="shared" si="4"/>
        <v>#REF!</v>
      </c>
      <c r="E100" t="e">
        <f t="shared" si="5"/>
        <v>#REF!</v>
      </c>
      <c r="F100" t="e">
        <f t="shared" si="6"/>
        <v>#REF!</v>
      </c>
      <c r="G100" t="e">
        <f t="shared" si="7"/>
        <v>#REF!</v>
      </c>
    </row>
    <row r="101" spans="3:7" x14ac:dyDescent="0.25">
      <c r="C101" t="e">
        <f>#REF!</f>
        <v>#REF!</v>
      </c>
      <c r="D101" t="e">
        <f t="shared" si="4"/>
        <v>#REF!</v>
      </c>
      <c r="E101" t="e">
        <f t="shared" si="5"/>
        <v>#REF!</v>
      </c>
      <c r="F101" t="e">
        <f t="shared" si="6"/>
        <v>#REF!</v>
      </c>
      <c r="G101" t="e">
        <f t="shared" si="7"/>
        <v>#REF!</v>
      </c>
    </row>
    <row r="102" spans="3:7" x14ac:dyDescent="0.25">
      <c r="C102" t="e">
        <f>#REF!</f>
        <v>#REF!</v>
      </c>
      <c r="D102" t="e">
        <f t="shared" si="4"/>
        <v>#REF!</v>
      </c>
      <c r="E102" t="e">
        <f t="shared" si="5"/>
        <v>#REF!</v>
      </c>
      <c r="F102" t="e">
        <f t="shared" si="6"/>
        <v>#REF!</v>
      </c>
      <c r="G102" t="e">
        <f t="shared" si="7"/>
        <v>#REF!</v>
      </c>
    </row>
    <row r="103" spans="3:7" x14ac:dyDescent="0.25">
      <c r="C103" t="e">
        <f>#REF!</f>
        <v>#REF!</v>
      </c>
      <c r="D103" t="e">
        <f t="shared" si="4"/>
        <v>#REF!</v>
      </c>
      <c r="E103" t="e">
        <f t="shared" si="5"/>
        <v>#REF!</v>
      </c>
      <c r="F103" t="e">
        <f t="shared" si="6"/>
        <v>#REF!</v>
      </c>
      <c r="G103" t="e">
        <f t="shared" si="7"/>
        <v>#REF!</v>
      </c>
    </row>
    <row r="104" spans="3:7" x14ac:dyDescent="0.25">
      <c r="C104" t="e">
        <f>#REF!</f>
        <v>#REF!</v>
      </c>
      <c r="D104" t="e">
        <f t="shared" si="4"/>
        <v>#REF!</v>
      </c>
      <c r="E104" t="e">
        <f t="shared" si="5"/>
        <v>#REF!</v>
      </c>
      <c r="F104" t="e">
        <f t="shared" si="6"/>
        <v>#REF!</v>
      </c>
      <c r="G104" t="e">
        <f t="shared" si="7"/>
        <v>#REF!</v>
      </c>
    </row>
    <row r="105" spans="3:7" x14ac:dyDescent="0.25">
      <c r="C105" t="e">
        <f>#REF!</f>
        <v>#REF!</v>
      </c>
      <c r="D105" t="e">
        <f t="shared" si="4"/>
        <v>#REF!</v>
      </c>
      <c r="E105" t="e">
        <f t="shared" si="5"/>
        <v>#REF!</v>
      </c>
      <c r="F105" t="e">
        <f t="shared" si="6"/>
        <v>#REF!</v>
      </c>
      <c r="G105" t="e">
        <f t="shared" si="7"/>
        <v>#REF!</v>
      </c>
    </row>
    <row r="106" spans="3:7" x14ac:dyDescent="0.25">
      <c r="C106" t="e">
        <f>#REF!</f>
        <v>#REF!</v>
      </c>
      <c r="D106" t="e">
        <f t="shared" si="4"/>
        <v>#REF!</v>
      </c>
      <c r="E106" t="e">
        <f t="shared" si="5"/>
        <v>#REF!</v>
      </c>
      <c r="F106" t="e">
        <f t="shared" si="6"/>
        <v>#REF!</v>
      </c>
      <c r="G106" t="e">
        <f t="shared" si="7"/>
        <v>#REF!</v>
      </c>
    </row>
    <row r="107" spans="3:7" x14ac:dyDescent="0.25">
      <c r="C107" t="e">
        <f>#REF!</f>
        <v>#REF!</v>
      </c>
      <c r="D107" t="e">
        <f t="shared" si="4"/>
        <v>#REF!</v>
      </c>
      <c r="E107" t="e">
        <f t="shared" si="5"/>
        <v>#REF!</v>
      </c>
      <c r="F107" t="e">
        <f t="shared" si="6"/>
        <v>#REF!</v>
      </c>
      <c r="G107" t="e">
        <f t="shared" si="7"/>
        <v>#REF!</v>
      </c>
    </row>
    <row r="108" spans="3:7" x14ac:dyDescent="0.25">
      <c r="C108" t="e">
        <f>#REF!</f>
        <v>#REF!</v>
      </c>
      <c r="D108" t="e">
        <f t="shared" si="4"/>
        <v>#REF!</v>
      </c>
      <c r="E108" t="e">
        <f t="shared" si="5"/>
        <v>#REF!</v>
      </c>
      <c r="F108" t="e">
        <f t="shared" si="6"/>
        <v>#REF!</v>
      </c>
      <c r="G108" t="e">
        <f t="shared" si="7"/>
        <v>#REF!</v>
      </c>
    </row>
    <row r="109" spans="3:7" x14ac:dyDescent="0.25">
      <c r="C109" t="e">
        <f>#REF!</f>
        <v>#REF!</v>
      </c>
      <c r="D109" t="e">
        <f t="shared" si="4"/>
        <v>#REF!</v>
      </c>
      <c r="E109" t="e">
        <f t="shared" si="5"/>
        <v>#REF!</v>
      </c>
      <c r="F109" t="e">
        <f t="shared" si="6"/>
        <v>#REF!</v>
      </c>
      <c r="G109" t="e">
        <f t="shared" si="7"/>
        <v>#REF!</v>
      </c>
    </row>
    <row r="110" spans="3:7" x14ac:dyDescent="0.25">
      <c r="C110" t="e">
        <f>#REF!</f>
        <v>#REF!</v>
      </c>
      <c r="D110" t="e">
        <f t="shared" si="4"/>
        <v>#REF!</v>
      </c>
      <c r="E110" t="e">
        <f t="shared" si="5"/>
        <v>#REF!</v>
      </c>
      <c r="F110" t="e">
        <f t="shared" si="6"/>
        <v>#REF!</v>
      </c>
      <c r="G110" t="e">
        <f t="shared" si="7"/>
        <v>#REF!</v>
      </c>
    </row>
    <row r="111" spans="3:7" x14ac:dyDescent="0.25">
      <c r="C111" t="e">
        <f>#REF!</f>
        <v>#REF!</v>
      </c>
      <c r="D111" t="e">
        <f t="shared" si="4"/>
        <v>#REF!</v>
      </c>
      <c r="E111" t="e">
        <f t="shared" si="5"/>
        <v>#REF!</v>
      </c>
      <c r="F111" t="e">
        <f t="shared" si="6"/>
        <v>#REF!</v>
      </c>
      <c r="G111" t="e">
        <f t="shared" si="7"/>
        <v>#REF!</v>
      </c>
    </row>
    <row r="112" spans="3:7" x14ac:dyDescent="0.25">
      <c r="C112" t="e">
        <f>#REF!</f>
        <v>#REF!</v>
      </c>
      <c r="D112" t="e">
        <f t="shared" si="4"/>
        <v>#REF!</v>
      </c>
      <c r="E112" t="e">
        <f t="shared" si="5"/>
        <v>#REF!</v>
      </c>
      <c r="F112" t="e">
        <f t="shared" si="6"/>
        <v>#REF!</v>
      </c>
      <c r="G112" t="e">
        <f t="shared" si="7"/>
        <v>#REF!</v>
      </c>
    </row>
    <row r="113" spans="3:7" x14ac:dyDescent="0.25">
      <c r="C113" t="e">
        <f>#REF!</f>
        <v>#REF!</v>
      </c>
      <c r="D113" t="e">
        <f t="shared" si="4"/>
        <v>#REF!</v>
      </c>
      <c r="E113" t="e">
        <f t="shared" si="5"/>
        <v>#REF!</v>
      </c>
      <c r="F113" t="e">
        <f t="shared" si="6"/>
        <v>#REF!</v>
      </c>
      <c r="G113" t="e">
        <f t="shared" si="7"/>
        <v>#REF!</v>
      </c>
    </row>
    <row r="114" spans="3:7" x14ac:dyDescent="0.25">
      <c r="C114" t="e">
        <f>#REF!</f>
        <v>#REF!</v>
      </c>
      <c r="D114" t="e">
        <f t="shared" si="4"/>
        <v>#REF!</v>
      </c>
      <c r="E114" t="e">
        <f t="shared" si="5"/>
        <v>#REF!</v>
      </c>
      <c r="F114" t="e">
        <f t="shared" si="6"/>
        <v>#REF!</v>
      </c>
      <c r="G114" t="e">
        <f t="shared" si="7"/>
        <v>#REF!</v>
      </c>
    </row>
    <row r="115" spans="3:7" x14ac:dyDescent="0.25">
      <c r="C115" t="e">
        <f>#REF!</f>
        <v>#REF!</v>
      </c>
      <c r="D115" t="e">
        <f t="shared" si="4"/>
        <v>#REF!</v>
      </c>
      <c r="E115" t="e">
        <f t="shared" si="5"/>
        <v>#REF!</v>
      </c>
      <c r="F115" t="e">
        <f t="shared" si="6"/>
        <v>#REF!</v>
      </c>
      <c r="G115" t="e">
        <f t="shared" si="7"/>
        <v>#REF!</v>
      </c>
    </row>
    <row r="116" spans="3:7" x14ac:dyDescent="0.25">
      <c r="C116" t="e">
        <f>#REF!</f>
        <v>#REF!</v>
      </c>
      <c r="D116" t="e">
        <f t="shared" si="4"/>
        <v>#REF!</v>
      </c>
      <c r="E116" t="e">
        <f t="shared" si="5"/>
        <v>#REF!</v>
      </c>
      <c r="F116" t="e">
        <f t="shared" si="6"/>
        <v>#REF!</v>
      </c>
      <c r="G116" t="e">
        <f t="shared" si="7"/>
        <v>#REF!</v>
      </c>
    </row>
    <row r="117" spans="3:7" x14ac:dyDescent="0.25">
      <c r="C117" t="e">
        <f>#REF!</f>
        <v>#REF!</v>
      </c>
      <c r="D117" t="e">
        <f t="shared" si="4"/>
        <v>#REF!</v>
      </c>
      <c r="E117" t="e">
        <f t="shared" si="5"/>
        <v>#REF!</v>
      </c>
      <c r="F117" t="e">
        <f t="shared" si="6"/>
        <v>#REF!</v>
      </c>
      <c r="G117" t="e">
        <f t="shared" si="7"/>
        <v>#REF!</v>
      </c>
    </row>
    <row r="118" spans="3:7" x14ac:dyDescent="0.25">
      <c r="C118" t="e">
        <f>#REF!</f>
        <v>#REF!</v>
      </c>
      <c r="D118" t="e">
        <f t="shared" si="4"/>
        <v>#REF!</v>
      </c>
      <c r="E118" t="e">
        <f t="shared" si="5"/>
        <v>#REF!</v>
      </c>
      <c r="F118" t="e">
        <f t="shared" si="6"/>
        <v>#REF!</v>
      </c>
      <c r="G118" t="e">
        <f t="shared" si="7"/>
        <v>#REF!</v>
      </c>
    </row>
    <row r="119" spans="3:7" x14ac:dyDescent="0.25">
      <c r="C119" t="e">
        <f>#REF!</f>
        <v>#REF!</v>
      </c>
      <c r="D119" t="e">
        <f t="shared" si="4"/>
        <v>#REF!</v>
      </c>
      <c r="E119" t="e">
        <f t="shared" si="5"/>
        <v>#REF!</v>
      </c>
      <c r="F119" t="e">
        <f t="shared" si="6"/>
        <v>#REF!</v>
      </c>
      <c r="G119" t="e">
        <f t="shared" si="7"/>
        <v>#REF!</v>
      </c>
    </row>
    <row r="120" spans="3:7" x14ac:dyDescent="0.25">
      <c r="C120" t="e">
        <f>#REF!</f>
        <v>#REF!</v>
      </c>
      <c r="D120" t="e">
        <f t="shared" si="4"/>
        <v>#REF!</v>
      </c>
      <c r="E120" t="e">
        <f t="shared" si="5"/>
        <v>#REF!</v>
      </c>
      <c r="F120" t="e">
        <f t="shared" si="6"/>
        <v>#REF!</v>
      </c>
      <c r="G120" t="e">
        <f t="shared" si="7"/>
        <v>#REF!</v>
      </c>
    </row>
    <row r="121" spans="3:7" x14ac:dyDescent="0.25">
      <c r="C121" t="e">
        <f>#REF!</f>
        <v>#REF!</v>
      </c>
      <c r="D121" t="e">
        <f t="shared" si="4"/>
        <v>#REF!</v>
      </c>
      <c r="E121" t="e">
        <f t="shared" si="5"/>
        <v>#REF!</v>
      </c>
      <c r="F121" t="e">
        <f t="shared" si="6"/>
        <v>#REF!</v>
      </c>
      <c r="G121" t="e">
        <f t="shared" si="7"/>
        <v>#REF!</v>
      </c>
    </row>
    <row r="122" spans="3:7" x14ac:dyDescent="0.25">
      <c r="C122" t="e">
        <f>#REF!</f>
        <v>#REF!</v>
      </c>
      <c r="D122" t="e">
        <f t="shared" si="4"/>
        <v>#REF!</v>
      </c>
      <c r="E122" t="e">
        <f t="shared" si="5"/>
        <v>#REF!</v>
      </c>
      <c r="F122" t="e">
        <f t="shared" si="6"/>
        <v>#REF!</v>
      </c>
      <c r="G122" t="e">
        <f t="shared" si="7"/>
        <v>#REF!</v>
      </c>
    </row>
    <row r="123" spans="3:7" x14ac:dyDescent="0.25">
      <c r="C123" t="e">
        <f>#REF!</f>
        <v>#REF!</v>
      </c>
      <c r="D123" t="e">
        <f t="shared" si="4"/>
        <v>#REF!</v>
      </c>
      <c r="E123" t="e">
        <f t="shared" si="5"/>
        <v>#REF!</v>
      </c>
      <c r="F123" t="e">
        <f t="shared" si="6"/>
        <v>#REF!</v>
      </c>
      <c r="G123" t="e">
        <f t="shared" si="7"/>
        <v>#REF!</v>
      </c>
    </row>
    <row r="124" spans="3:7" x14ac:dyDescent="0.25">
      <c r="C124" t="e">
        <f>#REF!</f>
        <v>#REF!</v>
      </c>
      <c r="D124" t="e">
        <f t="shared" si="4"/>
        <v>#REF!</v>
      </c>
      <c r="E124" t="e">
        <f t="shared" si="5"/>
        <v>#REF!</v>
      </c>
      <c r="F124" t="e">
        <f t="shared" si="6"/>
        <v>#REF!</v>
      </c>
      <c r="G124" t="e">
        <f t="shared" si="7"/>
        <v>#REF!</v>
      </c>
    </row>
    <row r="125" spans="3:7" x14ac:dyDescent="0.25">
      <c r="C125" t="e">
        <f>#REF!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R106"/>
  <sheetViews>
    <sheetView tabSelected="1" topLeftCell="B3" zoomScale="50" zoomScaleNormal="50" zoomScaleSheetLayoutView="40" workbookViewId="0">
      <selection activeCell="D3" sqref="D3:D4"/>
    </sheetView>
  </sheetViews>
  <sheetFormatPr defaultColWidth="9.140625" defaultRowHeight="26.25" x14ac:dyDescent="0.4"/>
  <cols>
    <col min="1" max="1" width="41.28515625" style="13" customWidth="1"/>
    <col min="2" max="2" width="46.7109375" style="13" customWidth="1"/>
    <col min="3" max="3" width="55" style="13" customWidth="1"/>
    <col min="4" max="4" width="34.85546875" style="13" customWidth="1"/>
    <col min="5" max="5" width="33.7109375" style="13" customWidth="1"/>
    <col min="6" max="6" width="59" style="13" customWidth="1"/>
    <col min="7" max="7" width="26.28515625" style="13" customWidth="1"/>
    <col min="8" max="8" width="53.140625" style="13" customWidth="1"/>
    <col min="9" max="9" width="82.28515625" style="13" customWidth="1"/>
    <col min="10" max="14" width="9.140625" style="13"/>
    <col min="15" max="15" width="42" style="13" customWidth="1"/>
    <col min="16" max="18" width="9.140625" style="13"/>
    <col min="19" max="19" width="27.28515625" style="13" customWidth="1"/>
    <col min="20" max="16384" width="9.140625" style="13"/>
  </cols>
  <sheetData>
    <row r="1" spans="1:11" ht="79.900000000000006" customHeight="1" x14ac:dyDescent="0.4">
      <c r="A1" s="140" t="s">
        <v>311</v>
      </c>
      <c r="B1" s="140"/>
      <c r="C1" s="140"/>
      <c r="D1" s="140"/>
      <c r="E1" s="140"/>
      <c r="F1" s="140"/>
      <c r="G1" s="140"/>
      <c r="H1" s="140"/>
      <c r="I1" s="140"/>
    </row>
    <row r="2" spans="1:11" ht="345.75" customHeight="1" thickBot="1" x14ac:dyDescent="0.45">
      <c r="A2" s="138" t="s">
        <v>313</v>
      </c>
      <c r="B2" s="139"/>
      <c r="C2" s="21" t="s">
        <v>312</v>
      </c>
      <c r="D2" s="21" t="s">
        <v>314</v>
      </c>
      <c r="E2" s="21" t="s">
        <v>315</v>
      </c>
      <c r="F2" s="21" t="s">
        <v>317</v>
      </c>
      <c r="G2" s="21">
        <v>0</v>
      </c>
      <c r="H2" s="21" t="s">
        <v>320</v>
      </c>
      <c r="I2" s="21" t="s">
        <v>349</v>
      </c>
    </row>
    <row r="3" spans="1:11" ht="205.15" customHeight="1" thickTop="1" x14ac:dyDescent="0.4">
      <c r="A3" s="90" t="s">
        <v>348</v>
      </c>
      <c r="B3" s="19" t="s">
        <v>183</v>
      </c>
      <c r="C3" s="19" t="s">
        <v>200</v>
      </c>
      <c r="D3" s="87" t="s">
        <v>351</v>
      </c>
      <c r="E3" s="112">
        <v>0</v>
      </c>
      <c r="F3" s="19" t="s">
        <v>199</v>
      </c>
      <c r="G3" s="112" t="s">
        <v>319</v>
      </c>
      <c r="H3" s="87" t="s">
        <v>352</v>
      </c>
      <c r="I3" s="141"/>
      <c r="K3" s="68"/>
    </row>
    <row r="4" spans="1:11" ht="162" customHeight="1" thickBot="1" x14ac:dyDescent="0.45">
      <c r="A4" s="90"/>
      <c r="B4" s="19" t="s">
        <v>184</v>
      </c>
      <c r="C4" s="19" t="s">
        <v>29</v>
      </c>
      <c r="D4" s="93"/>
      <c r="E4" s="90"/>
      <c r="F4" s="112" t="s">
        <v>198</v>
      </c>
      <c r="G4" s="90"/>
      <c r="H4" s="93"/>
      <c r="I4" s="90"/>
    </row>
    <row r="5" spans="1:11" ht="108.75" customHeight="1" thickTop="1" thickBot="1" x14ac:dyDescent="0.45">
      <c r="A5" s="90"/>
      <c r="B5" s="19" t="s">
        <v>185</v>
      </c>
      <c r="C5" s="19" t="s">
        <v>251</v>
      </c>
      <c r="D5" s="83"/>
      <c r="E5" s="90"/>
      <c r="F5" s="90"/>
      <c r="G5" s="90"/>
      <c r="H5" s="83"/>
      <c r="I5" s="90"/>
      <c r="K5" s="153"/>
    </row>
    <row r="6" spans="1:11" ht="109.5" customHeight="1" thickTop="1" x14ac:dyDescent="0.4">
      <c r="A6" s="90"/>
      <c r="B6" s="19" t="s">
        <v>186</v>
      </c>
      <c r="C6" s="19" t="s">
        <v>261</v>
      </c>
      <c r="D6" s="104"/>
      <c r="E6" s="90"/>
      <c r="F6" s="90"/>
      <c r="G6" s="90"/>
      <c r="H6" s="85"/>
      <c r="I6" s="90"/>
      <c r="K6" s="154"/>
    </row>
    <row r="7" spans="1:11" ht="114.75" customHeight="1" thickBot="1" x14ac:dyDescent="0.45">
      <c r="A7" s="91"/>
      <c r="B7" s="23" t="s">
        <v>187</v>
      </c>
      <c r="C7" s="23" t="s">
        <v>261</v>
      </c>
      <c r="D7" s="90"/>
      <c r="E7" s="91"/>
      <c r="F7" s="91"/>
      <c r="G7" s="91"/>
      <c r="H7" s="86"/>
      <c r="I7" s="91"/>
      <c r="K7" s="154"/>
    </row>
    <row r="8" spans="1:11" ht="120" customHeight="1" thickTop="1" x14ac:dyDescent="0.4">
      <c r="A8" s="98" t="s">
        <v>324</v>
      </c>
      <c r="B8" s="49" t="s">
        <v>188</v>
      </c>
      <c r="C8" s="19" t="s">
        <v>200</v>
      </c>
      <c r="D8" s="155" t="s">
        <v>351</v>
      </c>
      <c r="E8" s="156" t="s">
        <v>316</v>
      </c>
      <c r="F8" s="63"/>
      <c r="G8" s="159" t="s">
        <v>319</v>
      </c>
      <c r="H8" s="155" t="s">
        <v>352</v>
      </c>
      <c r="I8" s="160"/>
      <c r="K8" s="154"/>
    </row>
    <row r="9" spans="1:11" ht="243" customHeight="1" x14ac:dyDescent="0.4">
      <c r="A9" s="90"/>
      <c r="B9" s="17" t="s">
        <v>189</v>
      </c>
      <c r="C9" s="19" t="s">
        <v>29</v>
      </c>
      <c r="D9" s="155"/>
      <c r="E9" s="157"/>
      <c r="F9" s="64" t="s">
        <v>201</v>
      </c>
      <c r="G9" s="96"/>
      <c r="H9" s="155"/>
      <c r="I9" s="86"/>
      <c r="K9" s="154"/>
    </row>
    <row r="10" spans="1:11" ht="107.25" customHeight="1" thickBot="1" x14ac:dyDescent="0.45">
      <c r="A10" s="91"/>
      <c r="B10" s="24" t="s">
        <v>190</v>
      </c>
      <c r="C10" s="24" t="s">
        <v>203</v>
      </c>
      <c r="D10" s="155"/>
      <c r="E10" s="158"/>
      <c r="F10" s="24" t="s">
        <v>202</v>
      </c>
      <c r="G10" s="97"/>
      <c r="H10" s="155"/>
      <c r="I10" s="86"/>
    </row>
    <row r="11" spans="1:11" ht="60" customHeight="1" thickTop="1" x14ac:dyDescent="0.4">
      <c r="A11" s="98" t="s">
        <v>322</v>
      </c>
      <c r="B11" s="50" t="s">
        <v>264</v>
      </c>
      <c r="C11" s="29" t="s">
        <v>206</v>
      </c>
      <c r="D11" s="92" t="s">
        <v>351</v>
      </c>
      <c r="E11" s="95" t="s">
        <v>316</v>
      </c>
      <c r="F11" s="65" t="s">
        <v>260</v>
      </c>
      <c r="G11" s="95" t="s">
        <v>319</v>
      </c>
      <c r="H11" s="87" t="s">
        <v>352</v>
      </c>
      <c r="I11" s="105"/>
    </row>
    <row r="12" spans="1:11" ht="98.25" customHeight="1" x14ac:dyDescent="0.4">
      <c r="A12" s="90"/>
      <c r="B12" s="51" t="s">
        <v>307</v>
      </c>
      <c r="C12" s="34" t="s">
        <v>204</v>
      </c>
      <c r="D12" s="93"/>
      <c r="E12" s="96"/>
      <c r="F12" s="161" t="s">
        <v>265</v>
      </c>
      <c r="G12" s="96"/>
      <c r="H12" s="88"/>
      <c r="I12" s="88"/>
    </row>
    <row r="13" spans="1:11" ht="98.25" customHeight="1" x14ac:dyDescent="0.4">
      <c r="A13" s="90"/>
      <c r="B13" s="52" t="s">
        <v>259</v>
      </c>
      <c r="C13" s="35" t="s">
        <v>251</v>
      </c>
      <c r="D13" s="93"/>
      <c r="E13" s="96"/>
      <c r="F13" s="162"/>
      <c r="G13" s="96"/>
      <c r="H13" s="88"/>
      <c r="I13" s="88"/>
    </row>
    <row r="14" spans="1:11" ht="95.45" customHeight="1" thickBot="1" x14ac:dyDescent="0.45">
      <c r="A14" s="91"/>
      <c r="B14" s="48" t="s">
        <v>262</v>
      </c>
      <c r="C14" s="24" t="s">
        <v>204</v>
      </c>
      <c r="D14" s="94"/>
      <c r="E14" s="97"/>
      <c r="F14" s="62" t="s">
        <v>263</v>
      </c>
      <c r="G14" s="97"/>
      <c r="H14" s="89"/>
      <c r="I14" s="89"/>
    </row>
    <row r="15" spans="1:11" ht="165.6" customHeight="1" thickTop="1" x14ac:dyDescent="0.4">
      <c r="A15" s="90" t="s">
        <v>325</v>
      </c>
      <c r="B15" s="53" t="s">
        <v>191</v>
      </c>
      <c r="C15" s="27" t="s">
        <v>248</v>
      </c>
      <c r="D15" s="150"/>
      <c r="E15" s="95" t="s">
        <v>316</v>
      </c>
      <c r="F15" s="163"/>
      <c r="G15" s="95" t="s">
        <v>319</v>
      </c>
      <c r="H15" s="87" t="s">
        <v>352</v>
      </c>
      <c r="I15" s="151"/>
    </row>
    <row r="16" spans="1:11" ht="109.9" customHeight="1" thickBot="1" x14ac:dyDescent="0.45">
      <c r="A16" s="91"/>
      <c r="B16" s="54" t="s">
        <v>192</v>
      </c>
      <c r="C16" s="19" t="s">
        <v>29</v>
      </c>
      <c r="D16" s="150"/>
      <c r="E16" s="97"/>
      <c r="F16" s="131"/>
      <c r="G16" s="97"/>
      <c r="H16" s="88"/>
      <c r="I16" s="152"/>
    </row>
    <row r="17" spans="1:9" ht="67.5" customHeight="1" thickTop="1" x14ac:dyDescent="0.4">
      <c r="A17" s="98" t="s">
        <v>326</v>
      </c>
      <c r="B17" s="29" t="s">
        <v>193</v>
      </c>
      <c r="C17" s="29" t="s">
        <v>29</v>
      </c>
      <c r="D17" s="87" t="s">
        <v>351</v>
      </c>
      <c r="E17" s="95" t="s">
        <v>316</v>
      </c>
      <c r="F17" s="102" t="s">
        <v>266</v>
      </c>
      <c r="G17" s="95" t="s">
        <v>319</v>
      </c>
      <c r="H17" s="87" t="s">
        <v>352</v>
      </c>
      <c r="I17" s="151"/>
    </row>
    <row r="18" spans="1:9" ht="62.25" customHeight="1" thickBot="1" x14ac:dyDescent="0.45">
      <c r="A18" s="91"/>
      <c r="B18" s="28" t="s">
        <v>194</v>
      </c>
      <c r="C18" s="28" t="s">
        <v>267</v>
      </c>
      <c r="D18" s="93"/>
      <c r="E18" s="97"/>
      <c r="F18" s="103"/>
      <c r="G18" s="97"/>
      <c r="H18" s="88"/>
      <c r="I18" s="152"/>
    </row>
    <row r="19" spans="1:9" ht="94.5" customHeight="1" thickTop="1" x14ac:dyDescent="0.4">
      <c r="A19" s="99" t="s">
        <v>327</v>
      </c>
      <c r="B19" s="25" t="s">
        <v>197</v>
      </c>
      <c r="C19" s="29" t="s">
        <v>248</v>
      </c>
      <c r="D19" s="87" t="s">
        <v>351</v>
      </c>
      <c r="E19" s="106" t="s">
        <v>316</v>
      </c>
      <c r="F19" s="135"/>
      <c r="G19" s="95" t="s">
        <v>319</v>
      </c>
      <c r="H19" s="87" t="s">
        <v>352</v>
      </c>
      <c r="I19" s="105"/>
    </row>
    <row r="20" spans="1:9" ht="72.75" customHeight="1" x14ac:dyDescent="0.4">
      <c r="A20" s="100"/>
      <c r="B20" s="22" t="s">
        <v>195</v>
      </c>
      <c r="C20" s="18" t="s">
        <v>204</v>
      </c>
      <c r="D20" s="93"/>
      <c r="E20" s="133"/>
      <c r="F20" s="136"/>
      <c r="G20" s="96"/>
      <c r="H20" s="88"/>
      <c r="I20" s="88"/>
    </row>
    <row r="21" spans="1:9" ht="103.5" customHeight="1" thickBot="1" x14ac:dyDescent="0.45">
      <c r="A21" s="101"/>
      <c r="B21" s="79" t="s">
        <v>196</v>
      </c>
      <c r="C21" s="28" t="s">
        <v>203</v>
      </c>
      <c r="D21" s="94"/>
      <c r="E21" s="134"/>
      <c r="F21" s="137"/>
      <c r="G21" s="97"/>
      <c r="H21" s="89"/>
      <c r="I21" s="89"/>
    </row>
    <row r="22" spans="1:9" ht="76.5" customHeight="1" thickTop="1" thickBot="1" x14ac:dyDescent="0.45">
      <c r="A22" s="78" t="s">
        <v>323</v>
      </c>
      <c r="B22" s="61" t="s">
        <v>235</v>
      </c>
      <c r="C22" s="61" t="s">
        <v>249</v>
      </c>
      <c r="D22" s="70"/>
      <c r="F22" s="61" t="s">
        <v>253</v>
      </c>
      <c r="G22" s="70"/>
      <c r="H22" s="70"/>
      <c r="I22" s="70"/>
    </row>
    <row r="23" spans="1:9" ht="155.44999999999999" customHeight="1" thickTop="1" x14ac:dyDescent="0.4">
      <c r="A23" s="114" t="s">
        <v>328</v>
      </c>
      <c r="B23" s="47" t="s">
        <v>236</v>
      </c>
      <c r="C23" s="117" t="s">
        <v>204</v>
      </c>
      <c r="D23" s="87" t="s">
        <v>351</v>
      </c>
      <c r="E23" s="106" t="s">
        <v>316</v>
      </c>
      <c r="F23" s="42"/>
      <c r="G23" s="95" t="s">
        <v>319</v>
      </c>
      <c r="H23" s="87" t="s">
        <v>352</v>
      </c>
      <c r="I23" s="105"/>
    </row>
    <row r="24" spans="1:9" ht="52.5" x14ac:dyDescent="0.4">
      <c r="A24" s="115"/>
      <c r="B24" s="38" t="s">
        <v>237</v>
      </c>
      <c r="C24" s="118"/>
      <c r="D24" s="93"/>
      <c r="E24" s="107"/>
      <c r="F24" s="40" t="s">
        <v>254</v>
      </c>
      <c r="G24" s="96"/>
      <c r="H24" s="88"/>
      <c r="I24" s="88"/>
    </row>
    <row r="25" spans="1:9" ht="49.9" customHeight="1" thickBot="1" x14ac:dyDescent="0.45">
      <c r="A25" s="115"/>
      <c r="B25" s="38" t="s">
        <v>238</v>
      </c>
      <c r="C25" s="119"/>
      <c r="D25" s="93"/>
      <c r="E25" s="107"/>
      <c r="F25" s="43"/>
      <c r="G25" s="96"/>
      <c r="H25" s="89"/>
      <c r="I25" s="88"/>
    </row>
    <row r="26" spans="1:9" ht="49.9" customHeight="1" thickTop="1" x14ac:dyDescent="0.4">
      <c r="A26" s="115"/>
      <c r="B26" s="38" t="s">
        <v>250</v>
      </c>
      <c r="C26" s="38" t="s">
        <v>251</v>
      </c>
      <c r="D26" s="93"/>
      <c r="E26" s="107"/>
      <c r="F26" s="120" t="s">
        <v>255</v>
      </c>
      <c r="G26" s="96"/>
      <c r="H26" s="87"/>
      <c r="I26" s="88"/>
    </row>
    <row r="27" spans="1:9" ht="49.9" customHeight="1" x14ac:dyDescent="0.4">
      <c r="A27" s="115"/>
      <c r="B27" s="38" t="s">
        <v>239</v>
      </c>
      <c r="C27" s="121" t="s">
        <v>252</v>
      </c>
      <c r="D27" s="93"/>
      <c r="E27" s="107"/>
      <c r="F27" s="115"/>
      <c r="G27" s="96"/>
      <c r="H27" s="88"/>
      <c r="I27" s="88"/>
    </row>
    <row r="28" spans="1:9" ht="49.9" customHeight="1" thickBot="1" x14ac:dyDescent="0.45">
      <c r="A28" s="115"/>
      <c r="B28" s="38" t="s">
        <v>240</v>
      </c>
      <c r="C28" s="118"/>
      <c r="D28" s="93"/>
      <c r="E28" s="107"/>
      <c r="F28" s="115"/>
      <c r="G28" s="96"/>
      <c r="H28" s="89"/>
      <c r="I28" s="88"/>
    </row>
    <row r="29" spans="1:9" ht="49.9" customHeight="1" thickTop="1" x14ac:dyDescent="0.4">
      <c r="A29" s="115"/>
      <c r="B29" s="38" t="s">
        <v>242</v>
      </c>
      <c r="C29" s="118"/>
      <c r="D29" s="93"/>
      <c r="E29" s="107"/>
      <c r="F29" s="115"/>
      <c r="G29" s="96"/>
      <c r="H29" s="87"/>
      <c r="I29" s="88"/>
    </row>
    <row r="30" spans="1:9" ht="49.9" customHeight="1" x14ac:dyDescent="0.4">
      <c r="A30" s="115"/>
      <c r="B30" s="38" t="s">
        <v>241</v>
      </c>
      <c r="C30" s="119"/>
      <c r="D30" s="93"/>
      <c r="E30" s="107"/>
      <c r="F30" s="115"/>
      <c r="G30" s="96"/>
      <c r="H30" s="88"/>
      <c r="I30" s="88"/>
    </row>
    <row r="31" spans="1:9" ht="49.9" customHeight="1" thickBot="1" x14ac:dyDescent="0.45">
      <c r="A31" s="116"/>
      <c r="B31" s="41" t="s">
        <v>243</v>
      </c>
      <c r="C31" s="44" t="s">
        <v>248</v>
      </c>
      <c r="D31" s="94"/>
      <c r="E31" s="108"/>
      <c r="F31" s="116"/>
      <c r="G31" s="97"/>
      <c r="H31" s="89"/>
      <c r="I31" s="89"/>
    </row>
    <row r="32" spans="1:9" ht="95.45" customHeight="1" thickTop="1" x14ac:dyDescent="0.4">
      <c r="A32" s="115" t="s">
        <v>329</v>
      </c>
      <c r="B32" s="61" t="s">
        <v>244</v>
      </c>
      <c r="C32" s="115" t="s">
        <v>204</v>
      </c>
      <c r="D32" s="87" t="s">
        <v>351</v>
      </c>
      <c r="E32" s="95" t="s">
        <v>316</v>
      </c>
      <c r="F32" s="114" t="s">
        <v>255</v>
      </c>
      <c r="G32" s="95" t="s">
        <v>319</v>
      </c>
      <c r="H32" s="87" t="s">
        <v>352</v>
      </c>
      <c r="I32" s="105"/>
    </row>
    <row r="33" spans="1:9" ht="111.6" customHeight="1" thickBot="1" x14ac:dyDescent="0.45">
      <c r="A33" s="115"/>
      <c r="B33" s="38" t="s">
        <v>308</v>
      </c>
      <c r="C33" s="115"/>
      <c r="D33" s="94"/>
      <c r="E33" s="96"/>
      <c r="F33" s="115"/>
      <c r="G33" s="96"/>
      <c r="H33" s="88"/>
      <c r="I33" s="88"/>
    </row>
    <row r="34" spans="1:9" ht="75.599999999999994" customHeight="1" thickTop="1" x14ac:dyDescent="0.4">
      <c r="A34" s="115"/>
      <c r="B34" s="38" t="s">
        <v>245</v>
      </c>
      <c r="C34" s="122"/>
      <c r="D34" s="87"/>
      <c r="E34" s="96"/>
      <c r="F34" s="115"/>
      <c r="G34" s="96"/>
      <c r="H34" s="88"/>
      <c r="I34" s="88"/>
    </row>
    <row r="35" spans="1:9" ht="44.45" customHeight="1" thickBot="1" x14ac:dyDescent="0.45">
      <c r="A35" s="116"/>
      <c r="B35" s="44" t="s">
        <v>246</v>
      </c>
      <c r="C35" s="41" t="s">
        <v>251</v>
      </c>
      <c r="D35" s="94"/>
      <c r="E35" s="97"/>
      <c r="F35" s="116"/>
      <c r="G35" s="97"/>
      <c r="H35" s="89"/>
      <c r="I35" s="89"/>
    </row>
    <row r="36" spans="1:9" ht="78" customHeight="1" thickTop="1" x14ac:dyDescent="0.4">
      <c r="A36" s="114" t="s">
        <v>330</v>
      </c>
      <c r="B36" s="39" t="s">
        <v>257</v>
      </c>
      <c r="C36" s="39" t="s">
        <v>248</v>
      </c>
      <c r="D36" s="87" t="s">
        <v>351</v>
      </c>
      <c r="E36" s="95" t="s">
        <v>316</v>
      </c>
      <c r="F36" s="114" t="s">
        <v>256</v>
      </c>
      <c r="G36" s="95" t="s">
        <v>319</v>
      </c>
      <c r="H36" s="87" t="s">
        <v>352</v>
      </c>
      <c r="I36" s="105"/>
    </row>
    <row r="37" spans="1:9" ht="53.25" thickBot="1" x14ac:dyDescent="0.45">
      <c r="A37" s="116"/>
      <c r="B37" s="41" t="s">
        <v>247</v>
      </c>
      <c r="C37" s="41" t="s">
        <v>258</v>
      </c>
      <c r="D37" s="94"/>
      <c r="E37" s="97"/>
      <c r="F37" s="116"/>
      <c r="G37" s="97"/>
      <c r="H37" s="89"/>
      <c r="I37" s="89"/>
    </row>
    <row r="38" spans="1:9" ht="131.44999999999999" customHeight="1" thickTop="1" x14ac:dyDescent="0.4">
      <c r="A38" s="110" t="s">
        <v>331</v>
      </c>
      <c r="B38" s="32" t="s">
        <v>211</v>
      </c>
      <c r="C38" s="102" t="s">
        <v>212</v>
      </c>
      <c r="D38" s="123" t="s">
        <v>351</v>
      </c>
      <c r="E38" s="106" t="s">
        <v>316</v>
      </c>
      <c r="F38" s="95" t="s">
        <v>306</v>
      </c>
      <c r="G38" s="95" t="s">
        <v>319</v>
      </c>
      <c r="H38" s="87" t="s">
        <v>352</v>
      </c>
      <c r="I38" s="87"/>
    </row>
    <row r="39" spans="1:9" ht="131.44999999999999" customHeight="1" x14ac:dyDescent="0.4">
      <c r="A39" s="111"/>
      <c r="B39" s="18" t="s">
        <v>213</v>
      </c>
      <c r="C39" s="109"/>
      <c r="D39" s="124"/>
      <c r="E39" s="126"/>
      <c r="F39" s="88"/>
      <c r="G39" s="96"/>
      <c r="H39" s="88"/>
      <c r="I39" s="88"/>
    </row>
    <row r="40" spans="1:9" ht="131.44999999999999" customHeight="1" x14ac:dyDescent="0.4">
      <c r="A40" s="111"/>
      <c r="B40" s="18" t="s">
        <v>214</v>
      </c>
      <c r="C40" s="109"/>
      <c r="D40" s="124"/>
      <c r="E40" s="126"/>
      <c r="F40" s="88"/>
      <c r="G40" s="96"/>
      <c r="H40" s="88"/>
      <c r="I40" s="88"/>
    </row>
    <row r="41" spans="1:9" ht="131.44999999999999" customHeight="1" x14ac:dyDescent="0.4">
      <c r="A41" s="111"/>
      <c r="B41" s="18" t="s">
        <v>215</v>
      </c>
      <c r="C41" s="149"/>
      <c r="D41" s="124"/>
      <c r="E41" s="126"/>
      <c r="F41" s="88"/>
      <c r="G41" s="96"/>
      <c r="H41" s="88"/>
      <c r="I41" s="88"/>
    </row>
    <row r="42" spans="1:9" ht="131.44999999999999" customHeight="1" x14ac:dyDescent="0.4">
      <c r="A42" s="111"/>
      <c r="B42" s="18" t="s">
        <v>216</v>
      </c>
      <c r="C42" s="16" t="s">
        <v>217</v>
      </c>
      <c r="D42" s="124"/>
      <c r="E42" s="126"/>
      <c r="F42" s="88"/>
      <c r="G42" s="96"/>
      <c r="H42" s="88"/>
      <c r="I42" s="88"/>
    </row>
    <row r="43" spans="1:9" ht="131.44999999999999" customHeight="1" x14ac:dyDescent="0.4">
      <c r="A43" s="112"/>
      <c r="B43" s="60" t="s">
        <v>300</v>
      </c>
      <c r="C43" s="45" t="s">
        <v>232</v>
      </c>
      <c r="D43" s="124"/>
      <c r="E43" s="126"/>
      <c r="F43" s="88"/>
      <c r="G43" s="96"/>
      <c r="H43" s="88"/>
      <c r="I43" s="88"/>
    </row>
    <row r="44" spans="1:9" ht="131.44999999999999" customHeight="1" thickBot="1" x14ac:dyDescent="0.45">
      <c r="A44" s="113"/>
      <c r="B44" s="28" t="s">
        <v>209</v>
      </c>
      <c r="C44" s="26" t="s">
        <v>204</v>
      </c>
      <c r="D44" s="125"/>
      <c r="E44" s="127"/>
      <c r="F44" s="89"/>
      <c r="G44" s="97"/>
      <c r="H44" s="89"/>
      <c r="I44" s="89"/>
    </row>
    <row r="45" spans="1:9" ht="131.44999999999999" customHeight="1" thickTop="1" x14ac:dyDescent="0.4">
      <c r="A45" s="102" t="s">
        <v>332</v>
      </c>
      <c r="B45" s="29" t="s">
        <v>303</v>
      </c>
      <c r="C45" s="29" t="s">
        <v>206</v>
      </c>
      <c r="D45" s="87" t="s">
        <v>351</v>
      </c>
      <c r="E45" s="106" t="s">
        <v>316</v>
      </c>
      <c r="F45" s="88" t="s">
        <v>198</v>
      </c>
      <c r="G45" s="95" t="s">
        <v>319</v>
      </c>
      <c r="H45" s="87" t="s">
        <v>352</v>
      </c>
      <c r="I45" s="87"/>
    </row>
    <row r="46" spans="1:9" ht="131.44999999999999" customHeight="1" x14ac:dyDescent="0.4">
      <c r="A46" s="109"/>
      <c r="B46" s="18" t="s">
        <v>213</v>
      </c>
      <c r="C46" s="59" t="s">
        <v>305</v>
      </c>
      <c r="D46" s="93"/>
      <c r="E46" s="133"/>
      <c r="F46" s="88"/>
      <c r="G46" s="96"/>
      <c r="H46" s="88"/>
      <c r="I46" s="88"/>
    </row>
    <row r="47" spans="1:9" ht="131.44999999999999" customHeight="1" x14ac:dyDescent="0.4">
      <c r="A47" s="109"/>
      <c r="B47" s="18" t="s">
        <v>216</v>
      </c>
      <c r="C47" s="16" t="s">
        <v>248</v>
      </c>
      <c r="D47" s="93"/>
      <c r="E47" s="133"/>
      <c r="F47" s="88"/>
      <c r="G47" s="96"/>
      <c r="H47" s="88"/>
      <c r="I47" s="88"/>
    </row>
    <row r="48" spans="1:9" ht="131.44999999999999" customHeight="1" x14ac:dyDescent="0.4">
      <c r="A48" s="109"/>
      <c r="B48" s="60" t="s">
        <v>304</v>
      </c>
      <c r="C48" s="45" t="s">
        <v>232</v>
      </c>
      <c r="D48" s="93"/>
      <c r="E48" s="133"/>
      <c r="F48" s="88"/>
      <c r="G48" s="96"/>
      <c r="H48" s="88"/>
      <c r="I48" s="88"/>
    </row>
    <row r="49" spans="1:9" ht="131.44999999999999" customHeight="1" thickBot="1" x14ac:dyDescent="0.45">
      <c r="A49" s="109"/>
      <c r="B49" s="60" t="s">
        <v>209</v>
      </c>
      <c r="C49" s="45" t="s">
        <v>204</v>
      </c>
      <c r="D49" s="93"/>
      <c r="E49" s="133"/>
      <c r="F49" s="88"/>
      <c r="G49" s="96"/>
      <c r="H49" s="88"/>
      <c r="I49" s="88"/>
    </row>
    <row r="50" spans="1:9" ht="112.9" customHeight="1" thickTop="1" x14ac:dyDescent="0.4">
      <c r="A50" s="98" t="s">
        <v>333</v>
      </c>
      <c r="B50" s="82" t="s">
        <v>218</v>
      </c>
      <c r="C50" s="95" t="s">
        <v>182</v>
      </c>
      <c r="D50" s="87" t="s">
        <v>351</v>
      </c>
      <c r="E50" s="106" t="s">
        <v>316</v>
      </c>
      <c r="F50" s="95" t="s">
        <v>220</v>
      </c>
      <c r="G50" s="95" t="s">
        <v>319</v>
      </c>
      <c r="H50" s="87" t="s">
        <v>352</v>
      </c>
      <c r="I50" s="105"/>
    </row>
    <row r="51" spans="1:9" ht="74.45" customHeight="1" x14ac:dyDescent="0.4">
      <c r="A51" s="129"/>
      <c r="B51" s="75" t="s">
        <v>227</v>
      </c>
      <c r="C51" s="88"/>
      <c r="D51" s="93"/>
      <c r="E51" s="133"/>
      <c r="F51" s="88"/>
      <c r="G51" s="96"/>
      <c r="H51" s="88"/>
      <c r="I51" s="88"/>
    </row>
    <row r="52" spans="1:9" ht="182.25" customHeight="1" thickBot="1" x14ac:dyDescent="0.45">
      <c r="A52" s="77" t="s">
        <v>334</v>
      </c>
      <c r="B52" s="28" t="s">
        <v>219</v>
      </c>
      <c r="C52" s="72" t="s">
        <v>182</v>
      </c>
      <c r="D52" s="94"/>
      <c r="E52" s="134"/>
      <c r="F52" s="28" t="s">
        <v>224</v>
      </c>
      <c r="G52" s="97"/>
      <c r="H52" s="89"/>
      <c r="I52" s="89"/>
    </row>
    <row r="53" spans="1:9" ht="88.9" customHeight="1" thickTop="1" x14ac:dyDescent="0.4">
      <c r="A53" s="98" t="s">
        <v>335</v>
      </c>
      <c r="B53" s="29" t="s">
        <v>222</v>
      </c>
      <c r="C53" s="56" t="s">
        <v>206</v>
      </c>
      <c r="D53" s="87" t="s">
        <v>351</v>
      </c>
      <c r="E53" s="106" t="s">
        <v>316</v>
      </c>
      <c r="F53" s="56" t="s">
        <v>207</v>
      </c>
      <c r="G53" s="95" t="s">
        <v>319</v>
      </c>
      <c r="H53" s="95"/>
      <c r="I53" s="105"/>
    </row>
    <row r="54" spans="1:9" ht="127.15" customHeight="1" x14ac:dyDescent="0.4">
      <c r="A54" s="90"/>
      <c r="B54" s="18" t="s">
        <v>223</v>
      </c>
      <c r="C54" s="57" t="s">
        <v>182</v>
      </c>
      <c r="D54" s="93"/>
      <c r="E54" s="133"/>
      <c r="F54" s="132" t="s">
        <v>221</v>
      </c>
      <c r="G54" s="96"/>
      <c r="H54" s="96"/>
      <c r="I54" s="96"/>
    </row>
    <row r="55" spans="1:9" ht="90.6" customHeight="1" thickBot="1" x14ac:dyDescent="0.45">
      <c r="A55" s="91"/>
      <c r="B55" s="28" t="s">
        <v>309</v>
      </c>
      <c r="C55" s="58" t="s">
        <v>182</v>
      </c>
      <c r="D55" s="93"/>
      <c r="E55" s="134"/>
      <c r="F55" s="89"/>
      <c r="G55" s="97"/>
      <c r="H55" s="97"/>
      <c r="I55" s="97"/>
    </row>
    <row r="56" spans="1:9" ht="72.599999999999994" customHeight="1" thickTop="1" x14ac:dyDescent="0.4">
      <c r="A56" s="128" t="s">
        <v>336</v>
      </c>
      <c r="B56" s="29" t="s">
        <v>226</v>
      </c>
      <c r="C56" s="56" t="s">
        <v>180</v>
      </c>
      <c r="D56" s="87" t="s">
        <v>351</v>
      </c>
      <c r="E56" s="106" t="s">
        <v>316</v>
      </c>
      <c r="F56" s="80"/>
      <c r="G56" s="95" t="s">
        <v>319</v>
      </c>
      <c r="H56" s="87" t="s">
        <v>352</v>
      </c>
      <c r="I56" s="105"/>
    </row>
    <row r="57" spans="1:9" ht="72.599999999999994" customHeight="1" x14ac:dyDescent="0.4">
      <c r="A57" s="129"/>
      <c r="B57" s="59" t="s">
        <v>225</v>
      </c>
      <c r="C57" s="73" t="s">
        <v>206</v>
      </c>
      <c r="D57" s="93"/>
      <c r="E57" s="133"/>
      <c r="F57" s="73" t="s">
        <v>207</v>
      </c>
      <c r="G57" s="96"/>
      <c r="H57" s="88"/>
      <c r="I57" s="88"/>
    </row>
    <row r="58" spans="1:9" ht="61.9" customHeight="1" x14ac:dyDescent="0.4">
      <c r="A58" s="111"/>
      <c r="B58" s="18" t="s">
        <v>302</v>
      </c>
      <c r="C58" s="46" t="s">
        <v>248</v>
      </c>
      <c r="D58" s="93"/>
      <c r="E58" s="133"/>
      <c r="F58" s="130"/>
      <c r="G58" s="96"/>
      <c r="H58" s="88"/>
      <c r="I58" s="88"/>
    </row>
    <row r="59" spans="1:9" ht="69.599999999999994" customHeight="1" x14ac:dyDescent="0.4">
      <c r="A59" s="111"/>
      <c r="B59" s="18" t="s">
        <v>310</v>
      </c>
      <c r="C59" s="132" t="s">
        <v>182</v>
      </c>
      <c r="D59" s="93"/>
      <c r="E59" s="133"/>
      <c r="F59" s="130"/>
      <c r="G59" s="96"/>
      <c r="H59" s="88"/>
      <c r="I59" s="88"/>
    </row>
    <row r="60" spans="1:9" ht="66.75" customHeight="1" thickBot="1" x14ac:dyDescent="0.45">
      <c r="A60" s="113"/>
      <c r="B60" s="28" t="s">
        <v>227</v>
      </c>
      <c r="C60" s="89"/>
      <c r="D60" s="94"/>
      <c r="E60" s="134"/>
      <c r="F60" s="131"/>
      <c r="G60" s="97"/>
      <c r="H60" s="89"/>
      <c r="I60" s="89"/>
    </row>
    <row r="61" spans="1:9" ht="53.25" thickTop="1" x14ac:dyDescent="0.4">
      <c r="A61" s="95" t="s">
        <v>337</v>
      </c>
      <c r="B61" s="29" t="s">
        <v>268</v>
      </c>
      <c r="C61" s="29" t="s">
        <v>206</v>
      </c>
      <c r="D61" s="87" t="s">
        <v>351</v>
      </c>
      <c r="E61" s="106" t="s">
        <v>316</v>
      </c>
      <c r="F61" s="29" t="s">
        <v>207</v>
      </c>
      <c r="G61" s="95" t="s">
        <v>319</v>
      </c>
      <c r="H61" s="87" t="s">
        <v>352</v>
      </c>
      <c r="I61" s="87"/>
    </row>
    <row r="62" spans="1:9" ht="51.6" customHeight="1" x14ac:dyDescent="0.4">
      <c r="A62" s="88"/>
      <c r="B62" s="59" t="s">
        <v>205</v>
      </c>
      <c r="C62" s="59" t="s">
        <v>204</v>
      </c>
      <c r="D62" s="93"/>
      <c r="E62" s="133"/>
      <c r="F62" s="132" t="s">
        <v>270</v>
      </c>
      <c r="G62" s="96"/>
      <c r="H62" s="88"/>
      <c r="I62" s="88"/>
    </row>
    <row r="63" spans="1:9" ht="78.75" x14ac:dyDescent="0.4">
      <c r="A63" s="88"/>
      <c r="B63" s="18" t="s">
        <v>269</v>
      </c>
      <c r="C63" s="59" t="s">
        <v>251</v>
      </c>
      <c r="D63" s="93"/>
      <c r="E63" s="133"/>
      <c r="F63" s="88"/>
      <c r="G63" s="96"/>
      <c r="H63" s="88"/>
      <c r="I63" s="88"/>
    </row>
    <row r="64" spans="1:9" ht="52.5" x14ac:dyDescent="0.4">
      <c r="A64" s="88"/>
      <c r="B64" s="60" t="s">
        <v>301</v>
      </c>
      <c r="C64" s="74" t="s">
        <v>248</v>
      </c>
      <c r="D64" s="93"/>
      <c r="E64" s="133"/>
      <c r="F64" s="88"/>
      <c r="G64" s="96"/>
      <c r="H64" s="88"/>
      <c r="I64" s="88"/>
    </row>
    <row r="65" spans="1:1136" ht="53.25" thickBot="1" x14ac:dyDescent="0.45">
      <c r="A65" s="89"/>
      <c r="B65" s="30" t="s">
        <v>209</v>
      </c>
      <c r="C65" s="31" t="s">
        <v>204</v>
      </c>
      <c r="D65" s="94"/>
      <c r="E65" s="134"/>
      <c r="F65" s="89"/>
      <c r="G65" s="97"/>
      <c r="H65" s="89"/>
      <c r="I65" s="89"/>
    </row>
    <row r="66" spans="1:1136" s="33" customFormat="1" ht="78" customHeight="1" thickTop="1" x14ac:dyDescent="0.4">
      <c r="A66" s="95" t="s">
        <v>338</v>
      </c>
      <c r="B66" s="59" t="s">
        <v>271</v>
      </c>
      <c r="C66" s="59" t="s">
        <v>251</v>
      </c>
      <c r="D66" s="87" t="s">
        <v>351</v>
      </c>
      <c r="E66" s="106" t="s">
        <v>316</v>
      </c>
      <c r="F66" s="135"/>
      <c r="G66" s="95" t="s">
        <v>319</v>
      </c>
      <c r="H66" s="87" t="s">
        <v>352</v>
      </c>
      <c r="I66" s="95"/>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row>
    <row r="67" spans="1:1136" s="20" customFormat="1" ht="52.5" x14ac:dyDescent="0.4">
      <c r="A67" s="88"/>
      <c r="B67" s="18" t="s">
        <v>205</v>
      </c>
      <c r="C67" s="18" t="s">
        <v>204</v>
      </c>
      <c r="D67" s="93"/>
      <c r="E67" s="133"/>
      <c r="F67" s="136"/>
      <c r="G67" s="96"/>
      <c r="H67" s="88"/>
      <c r="I67" s="96"/>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row>
    <row r="68" spans="1:1136" ht="141.6" customHeight="1" thickBot="1" x14ac:dyDescent="0.45">
      <c r="A68" s="89"/>
      <c r="B68" s="36" t="s">
        <v>272</v>
      </c>
      <c r="C68" s="55" t="s">
        <v>248</v>
      </c>
      <c r="D68" s="93"/>
      <c r="E68" s="134"/>
      <c r="F68" s="137"/>
      <c r="G68" s="97"/>
      <c r="H68" s="88"/>
      <c r="I68" s="97"/>
    </row>
    <row r="69" spans="1:1136" ht="161.44999999999999" customHeight="1" thickTop="1" x14ac:dyDescent="0.4">
      <c r="A69" s="106" t="s">
        <v>339</v>
      </c>
      <c r="B69" s="37" t="s">
        <v>273</v>
      </c>
      <c r="C69" s="37" t="s">
        <v>204</v>
      </c>
      <c r="D69" s="87" t="s">
        <v>351</v>
      </c>
      <c r="E69" s="106" t="s">
        <v>316</v>
      </c>
      <c r="F69" s="37" t="s">
        <v>275</v>
      </c>
      <c r="G69" s="95" t="s">
        <v>319</v>
      </c>
      <c r="H69" s="87" t="s">
        <v>352</v>
      </c>
      <c r="I69" s="95"/>
    </row>
    <row r="70" spans="1:1136" ht="51.6" customHeight="1" x14ac:dyDescent="0.4">
      <c r="A70" s="126"/>
      <c r="B70" s="18" t="s">
        <v>274</v>
      </c>
      <c r="C70" s="18" t="s">
        <v>206</v>
      </c>
      <c r="D70" s="93"/>
      <c r="E70" s="133"/>
      <c r="F70" s="18" t="s">
        <v>278</v>
      </c>
      <c r="G70" s="96"/>
      <c r="H70" s="88"/>
      <c r="I70" s="96"/>
    </row>
    <row r="71" spans="1:1136" ht="52.5" x14ac:dyDescent="0.4">
      <c r="A71" s="126"/>
      <c r="B71" s="59" t="s">
        <v>205</v>
      </c>
      <c r="C71" s="59" t="s">
        <v>204</v>
      </c>
      <c r="D71" s="93"/>
      <c r="E71" s="133"/>
      <c r="F71" s="132" t="s">
        <v>275</v>
      </c>
      <c r="G71" s="96"/>
      <c r="H71" s="88"/>
      <c r="I71" s="96"/>
    </row>
    <row r="72" spans="1:1136" ht="133.15" customHeight="1" x14ac:dyDescent="0.4">
      <c r="A72" s="126"/>
      <c r="B72" s="59" t="s">
        <v>276</v>
      </c>
      <c r="C72" s="59" t="s">
        <v>277</v>
      </c>
      <c r="D72" s="93"/>
      <c r="E72" s="133"/>
      <c r="F72" s="88"/>
      <c r="G72" s="96"/>
      <c r="H72" s="88"/>
      <c r="I72" s="96"/>
    </row>
    <row r="73" spans="1:1136" ht="65.45" customHeight="1" thickBot="1" x14ac:dyDescent="0.45">
      <c r="A73" s="126"/>
      <c r="B73" s="18" t="s">
        <v>269</v>
      </c>
      <c r="C73" s="59" t="s">
        <v>208</v>
      </c>
      <c r="D73" s="93"/>
      <c r="E73" s="133"/>
      <c r="F73" s="88"/>
      <c r="G73" s="96"/>
      <c r="H73" s="89"/>
      <c r="I73" s="96"/>
    </row>
    <row r="74" spans="1:1136" ht="48.6" customHeight="1" thickTop="1" thickBot="1" x14ac:dyDescent="0.45">
      <c r="A74" s="127"/>
      <c r="B74" s="28" t="s">
        <v>209</v>
      </c>
      <c r="C74" s="55" t="s">
        <v>204</v>
      </c>
      <c r="D74" s="94"/>
      <c r="E74" s="134"/>
      <c r="F74" s="89"/>
      <c r="G74" s="97"/>
      <c r="H74" s="83"/>
      <c r="I74" s="97"/>
    </row>
    <row r="75" spans="1:1136" ht="53.25" thickTop="1" x14ac:dyDescent="0.4">
      <c r="A75" s="95" t="s">
        <v>340</v>
      </c>
      <c r="B75" s="29" t="s">
        <v>279</v>
      </c>
      <c r="C75" s="102" t="s">
        <v>204</v>
      </c>
      <c r="D75" s="87"/>
      <c r="E75" s="106" t="s">
        <v>321</v>
      </c>
      <c r="F75" s="95" t="s">
        <v>280</v>
      </c>
      <c r="G75" s="95" t="s">
        <v>319</v>
      </c>
      <c r="H75" s="87" t="s">
        <v>352</v>
      </c>
      <c r="I75" s="87"/>
    </row>
    <row r="76" spans="1:1136" ht="51.6" customHeight="1" x14ac:dyDescent="0.4">
      <c r="A76" s="88"/>
      <c r="B76" s="59" t="s">
        <v>205</v>
      </c>
      <c r="C76" s="149"/>
      <c r="D76" s="88"/>
      <c r="E76" s="133"/>
      <c r="F76" s="88"/>
      <c r="G76" s="96"/>
      <c r="H76" s="88"/>
      <c r="I76" s="88"/>
    </row>
    <row r="77" spans="1:1136" ht="78.75" x14ac:dyDescent="0.4">
      <c r="A77" s="88"/>
      <c r="B77" s="18" t="s">
        <v>210</v>
      </c>
      <c r="C77" s="59" t="s">
        <v>248</v>
      </c>
      <c r="D77" s="88"/>
      <c r="E77" s="133"/>
      <c r="F77" s="88"/>
      <c r="G77" s="96"/>
      <c r="H77" s="88"/>
      <c r="I77" s="88"/>
    </row>
    <row r="78" spans="1:1136" ht="53.25" thickBot="1" x14ac:dyDescent="0.45">
      <c r="A78" s="89"/>
      <c r="B78" s="30" t="s">
        <v>209</v>
      </c>
      <c r="C78" s="31" t="s">
        <v>204</v>
      </c>
      <c r="D78" s="89"/>
      <c r="E78" s="134"/>
      <c r="F78" s="89"/>
      <c r="G78" s="97"/>
      <c r="H78" s="89"/>
      <c r="I78" s="89"/>
    </row>
    <row r="79" spans="1:1136" ht="78.599999999999994" customHeight="1" thickTop="1" x14ac:dyDescent="0.4">
      <c r="A79" s="95" t="s">
        <v>341</v>
      </c>
      <c r="B79" s="74" t="s">
        <v>281</v>
      </c>
      <c r="C79" s="18" t="s">
        <v>204</v>
      </c>
      <c r="D79" s="87" t="s">
        <v>351</v>
      </c>
      <c r="E79" s="106" t="s">
        <v>321</v>
      </c>
      <c r="F79" s="136"/>
      <c r="G79" s="95" t="s">
        <v>319</v>
      </c>
      <c r="H79" s="87" t="s">
        <v>352</v>
      </c>
      <c r="I79" s="87"/>
    </row>
    <row r="80" spans="1:1136" s="33" customFormat="1" ht="78" customHeight="1" x14ac:dyDescent="0.4">
      <c r="A80" s="88"/>
      <c r="B80" s="18" t="s">
        <v>271</v>
      </c>
      <c r="C80" s="59" t="s">
        <v>251</v>
      </c>
      <c r="D80" s="93"/>
      <c r="E80" s="133"/>
      <c r="F80" s="136"/>
      <c r="G80" s="96"/>
      <c r="H80" s="88"/>
      <c r="I80" s="88"/>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row>
    <row r="81" spans="1:1136" s="20" customFormat="1" ht="52.5" x14ac:dyDescent="0.4">
      <c r="A81" s="88"/>
      <c r="B81" s="18" t="s">
        <v>205</v>
      </c>
      <c r="C81" s="18" t="s">
        <v>204</v>
      </c>
      <c r="D81" s="93"/>
      <c r="E81" s="133"/>
      <c r="F81" s="136"/>
      <c r="G81" s="96"/>
      <c r="H81" s="88"/>
      <c r="I81" s="88"/>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row>
    <row r="82" spans="1:1136" ht="141.6" customHeight="1" thickBot="1" x14ac:dyDescent="0.45">
      <c r="A82" s="89"/>
      <c r="B82" s="36" t="s">
        <v>272</v>
      </c>
      <c r="C82" s="55" t="s">
        <v>248</v>
      </c>
      <c r="D82" s="94"/>
      <c r="E82" s="134"/>
      <c r="F82" s="137"/>
      <c r="G82" s="97"/>
      <c r="H82" s="89"/>
      <c r="I82" s="89"/>
    </row>
    <row r="83" spans="1:1136" ht="141.6" customHeight="1" thickTop="1" x14ac:dyDescent="0.4">
      <c r="A83" s="88" t="s">
        <v>342</v>
      </c>
      <c r="B83" s="59" t="s">
        <v>282</v>
      </c>
      <c r="C83" s="59" t="s">
        <v>204</v>
      </c>
      <c r="D83" s="93" t="s">
        <v>351</v>
      </c>
      <c r="E83" s="126" t="s">
        <v>321</v>
      </c>
      <c r="F83" s="136"/>
      <c r="G83" s="88" t="s">
        <v>319</v>
      </c>
      <c r="H83" s="93" t="s">
        <v>352</v>
      </c>
      <c r="I83" s="93"/>
    </row>
    <row r="84" spans="1:1136" ht="88.9" customHeight="1" x14ac:dyDescent="0.4">
      <c r="A84" s="88"/>
      <c r="B84" s="18" t="s">
        <v>283</v>
      </c>
      <c r="C84" s="146" t="s">
        <v>182</v>
      </c>
      <c r="D84" s="93"/>
      <c r="E84" s="133"/>
      <c r="F84" s="136"/>
      <c r="G84" s="96"/>
      <c r="H84" s="88"/>
      <c r="I84" s="88"/>
    </row>
    <row r="85" spans="1:1136" ht="108" customHeight="1" thickBot="1" x14ac:dyDescent="0.45">
      <c r="A85" s="88"/>
      <c r="B85" s="60" t="s">
        <v>284</v>
      </c>
      <c r="C85" s="103"/>
      <c r="D85" s="94"/>
      <c r="E85" s="134"/>
      <c r="F85" s="137"/>
      <c r="G85" s="97"/>
      <c r="H85" s="89"/>
      <c r="I85" s="89"/>
    </row>
    <row r="86" spans="1:1136" ht="129.6" customHeight="1" thickTop="1" x14ac:dyDescent="0.4">
      <c r="A86" s="95" t="s">
        <v>343</v>
      </c>
      <c r="B86" s="29" t="s">
        <v>285</v>
      </c>
      <c r="C86" s="102" t="s">
        <v>182</v>
      </c>
      <c r="D86" s="87" t="s">
        <v>351</v>
      </c>
      <c r="E86" s="106" t="s">
        <v>321</v>
      </c>
      <c r="F86" s="95" t="s">
        <v>287</v>
      </c>
      <c r="G86" s="95" t="s">
        <v>319</v>
      </c>
      <c r="H86" s="87" t="s">
        <v>352</v>
      </c>
      <c r="I86" s="87"/>
    </row>
    <row r="87" spans="1:1136" ht="53.25" thickBot="1" x14ac:dyDescent="0.45">
      <c r="A87" s="89"/>
      <c r="B87" s="26" t="s">
        <v>286</v>
      </c>
      <c r="C87" s="103"/>
      <c r="D87" s="94"/>
      <c r="E87" s="134"/>
      <c r="F87" s="89"/>
      <c r="G87" s="97"/>
      <c r="H87" s="89"/>
      <c r="I87" s="89"/>
    </row>
    <row r="88" spans="1:1136" ht="96" customHeight="1" thickTop="1" x14ac:dyDescent="0.4">
      <c r="A88" s="95" t="s">
        <v>344</v>
      </c>
      <c r="B88" s="27" t="s">
        <v>288</v>
      </c>
      <c r="C88" s="144" t="s">
        <v>295</v>
      </c>
      <c r="D88" s="87" t="s">
        <v>351</v>
      </c>
      <c r="E88" s="106" t="s">
        <v>321</v>
      </c>
      <c r="F88" s="95" t="s">
        <v>294</v>
      </c>
      <c r="G88" s="95" t="s">
        <v>319</v>
      </c>
      <c r="H88" s="87" t="s">
        <v>352</v>
      </c>
      <c r="I88" s="95"/>
    </row>
    <row r="89" spans="1:1136" ht="53.25" thickBot="1" x14ac:dyDescent="0.45">
      <c r="A89" s="88"/>
      <c r="B89" s="16" t="s">
        <v>289</v>
      </c>
      <c r="C89" s="145"/>
      <c r="D89" s="88"/>
      <c r="E89" s="133"/>
      <c r="F89" s="88"/>
      <c r="G89" s="96"/>
      <c r="H89" s="89"/>
      <c r="I89" s="96"/>
    </row>
    <row r="90" spans="1:1136" ht="53.25" thickTop="1" x14ac:dyDescent="0.4">
      <c r="A90" s="88"/>
      <c r="B90" s="16" t="s">
        <v>290</v>
      </c>
      <c r="C90" s="16" t="s">
        <v>296</v>
      </c>
      <c r="D90" s="88"/>
      <c r="E90" s="133"/>
      <c r="F90" s="88"/>
      <c r="G90" s="96"/>
      <c r="H90" s="87"/>
      <c r="I90" s="96"/>
    </row>
    <row r="91" spans="1:1136" ht="79.5" thickBot="1" x14ac:dyDescent="0.45">
      <c r="A91" s="88"/>
      <c r="B91" s="16" t="s">
        <v>291</v>
      </c>
      <c r="C91" s="16" t="s">
        <v>248</v>
      </c>
      <c r="D91" s="88"/>
      <c r="E91" s="133"/>
      <c r="F91" s="88"/>
      <c r="G91" s="96"/>
      <c r="H91" s="89"/>
      <c r="I91" s="96"/>
    </row>
    <row r="92" spans="1:1136" ht="91.15" customHeight="1" thickTop="1" x14ac:dyDescent="0.4">
      <c r="A92" s="88"/>
      <c r="B92" s="16" t="s">
        <v>292</v>
      </c>
      <c r="C92" s="16" t="s">
        <v>204</v>
      </c>
      <c r="D92" s="88"/>
      <c r="E92" s="133"/>
      <c r="F92" s="88"/>
      <c r="G92" s="96"/>
      <c r="H92" s="87"/>
      <c r="I92" s="96"/>
    </row>
    <row r="93" spans="1:1136" ht="74.45" customHeight="1" thickBot="1" x14ac:dyDescent="0.45">
      <c r="A93" s="89"/>
      <c r="B93" s="26" t="s">
        <v>293</v>
      </c>
      <c r="C93" s="26" t="s">
        <v>297</v>
      </c>
      <c r="D93" s="89"/>
      <c r="E93" s="134"/>
      <c r="F93" s="89"/>
      <c r="G93" s="97"/>
      <c r="H93" s="89"/>
      <c r="I93" s="97"/>
    </row>
    <row r="94" spans="1:1136" ht="78" customHeight="1" thickTop="1" x14ac:dyDescent="0.4">
      <c r="A94" s="95" t="s">
        <v>345</v>
      </c>
      <c r="B94" s="27" t="s">
        <v>298</v>
      </c>
      <c r="C94" s="142" t="s">
        <v>295</v>
      </c>
      <c r="D94" s="87" t="s">
        <v>351</v>
      </c>
      <c r="E94" s="106" t="s">
        <v>321</v>
      </c>
      <c r="F94" s="95" t="s">
        <v>299</v>
      </c>
      <c r="G94" s="95" t="s">
        <v>319</v>
      </c>
      <c r="H94" s="87" t="s">
        <v>352</v>
      </c>
      <c r="I94" s="95"/>
    </row>
    <row r="95" spans="1:1136" ht="53.25" thickBot="1" x14ac:dyDescent="0.45">
      <c r="A95" s="88"/>
      <c r="B95" s="16" t="s">
        <v>289</v>
      </c>
      <c r="C95" s="143"/>
      <c r="D95" s="88"/>
      <c r="E95" s="133"/>
      <c r="F95" s="88"/>
      <c r="G95" s="96"/>
      <c r="H95" s="89"/>
      <c r="I95" s="96"/>
    </row>
    <row r="96" spans="1:1136" ht="53.25" thickTop="1" x14ac:dyDescent="0.4">
      <c r="A96" s="88"/>
      <c r="B96" s="16" t="s">
        <v>290</v>
      </c>
      <c r="C96" s="16" t="s">
        <v>296</v>
      </c>
      <c r="D96" s="88"/>
      <c r="E96" s="133"/>
      <c r="F96" s="88"/>
      <c r="G96" s="96"/>
      <c r="H96" s="87"/>
      <c r="I96" s="96"/>
    </row>
    <row r="97" spans="1:9" ht="79.5" thickBot="1" x14ac:dyDescent="0.45">
      <c r="A97" s="88"/>
      <c r="B97" s="16" t="s">
        <v>291</v>
      </c>
      <c r="C97" s="16" t="s">
        <v>248</v>
      </c>
      <c r="D97" s="88"/>
      <c r="E97" s="133"/>
      <c r="F97" s="88"/>
      <c r="G97" s="96"/>
      <c r="H97" s="89"/>
      <c r="I97" s="96"/>
    </row>
    <row r="98" spans="1:9" ht="79.5" thickTop="1" x14ac:dyDescent="0.4">
      <c r="A98" s="88"/>
      <c r="B98" s="16" t="s">
        <v>292</v>
      </c>
      <c r="C98" s="16" t="s">
        <v>204</v>
      </c>
      <c r="D98" s="88"/>
      <c r="E98" s="133"/>
      <c r="F98" s="88"/>
      <c r="G98" s="96"/>
      <c r="H98" s="87"/>
      <c r="I98" s="96"/>
    </row>
    <row r="99" spans="1:9" ht="79.5" thickBot="1" x14ac:dyDescent="0.45">
      <c r="A99" s="89"/>
      <c r="B99" s="26" t="s">
        <v>293</v>
      </c>
      <c r="C99" s="26" t="s">
        <v>297</v>
      </c>
      <c r="D99" s="89"/>
      <c r="E99" s="134"/>
      <c r="F99" s="89"/>
      <c r="G99" s="97"/>
      <c r="H99" s="89"/>
      <c r="I99" s="97"/>
    </row>
    <row r="100" spans="1:9" ht="235.15" customHeight="1" thickTop="1" thickBot="1" x14ac:dyDescent="0.45">
      <c r="A100" s="76" t="s">
        <v>346</v>
      </c>
      <c r="B100" s="66" t="s">
        <v>234</v>
      </c>
      <c r="C100" s="34" t="s">
        <v>181</v>
      </c>
      <c r="D100" s="71" t="s">
        <v>351</v>
      </c>
      <c r="E100" s="69" t="s">
        <v>321</v>
      </c>
      <c r="F100" s="67"/>
      <c r="G100" s="72" t="s">
        <v>319</v>
      </c>
      <c r="H100" s="71" t="s">
        <v>352</v>
      </c>
      <c r="I100" s="71"/>
    </row>
    <row r="101" spans="1:9" ht="53.25" customHeight="1" thickTop="1" thickBot="1" x14ac:dyDescent="0.45">
      <c r="A101" s="95" t="s">
        <v>347</v>
      </c>
      <c r="B101" s="27" t="s">
        <v>228</v>
      </c>
      <c r="C101" s="27" t="s">
        <v>231</v>
      </c>
      <c r="D101" s="71" t="s">
        <v>351</v>
      </c>
      <c r="E101" s="95" t="s">
        <v>321</v>
      </c>
      <c r="F101" s="27" t="s">
        <v>230</v>
      </c>
      <c r="G101" s="95" t="s">
        <v>319</v>
      </c>
      <c r="H101" s="147" t="s">
        <v>350</v>
      </c>
      <c r="I101" s="105"/>
    </row>
    <row r="102" spans="1:9" ht="189" customHeight="1" thickTop="1" thickBot="1" x14ac:dyDescent="0.45">
      <c r="A102" s="89"/>
      <c r="B102" s="81" t="s">
        <v>229</v>
      </c>
      <c r="C102" s="81" t="s">
        <v>232</v>
      </c>
      <c r="D102" s="71"/>
      <c r="E102" s="97"/>
      <c r="F102" s="81" t="s">
        <v>233</v>
      </c>
      <c r="G102" s="97"/>
      <c r="H102" s="148"/>
      <c r="I102" s="97"/>
    </row>
    <row r="103" spans="1:9" ht="27" thickTop="1" x14ac:dyDescent="0.4"/>
    <row r="105" spans="1:9" x14ac:dyDescent="0.4">
      <c r="A105" s="164" t="s">
        <v>318</v>
      </c>
      <c r="B105" s="164"/>
      <c r="C105" s="164"/>
      <c r="D105" s="164"/>
      <c r="E105" s="164"/>
      <c r="F105" s="164"/>
      <c r="G105" s="164"/>
      <c r="H105" s="164"/>
      <c r="I105" s="164"/>
    </row>
    <row r="106" spans="1:9" ht="91.9" customHeight="1" x14ac:dyDescent="0.4">
      <c r="A106" s="164"/>
      <c r="B106" s="164"/>
      <c r="C106" s="164"/>
      <c r="D106" s="164"/>
      <c r="E106" s="164"/>
      <c r="F106" s="164"/>
      <c r="G106" s="164"/>
      <c r="H106" s="164"/>
      <c r="I106" s="164"/>
    </row>
  </sheetData>
  <sheetProtection formatRows="0"/>
  <mergeCells count="189">
    <mergeCell ref="G66:G68"/>
    <mergeCell ref="H66:H68"/>
    <mergeCell ref="I66:I68"/>
    <mergeCell ref="D69:D74"/>
    <mergeCell ref="E69:E74"/>
    <mergeCell ref="G69:G74"/>
    <mergeCell ref="I69:I74"/>
    <mergeCell ref="D61:D65"/>
    <mergeCell ref="E61:E65"/>
    <mergeCell ref="G61:G65"/>
    <mergeCell ref="H61:H65"/>
    <mergeCell ref="I61:I65"/>
    <mergeCell ref="H69:H73"/>
    <mergeCell ref="A105:I106"/>
    <mergeCell ref="G53:G55"/>
    <mergeCell ref="G56:G60"/>
    <mergeCell ref="H53:H55"/>
    <mergeCell ref="H56:H60"/>
    <mergeCell ref="I53:I55"/>
    <mergeCell ref="I56:I60"/>
    <mergeCell ref="D45:D49"/>
    <mergeCell ref="E45:E49"/>
    <mergeCell ref="G45:G49"/>
    <mergeCell ref="H45:H49"/>
    <mergeCell ref="I45:I49"/>
    <mergeCell ref="D50:D52"/>
    <mergeCell ref="E50:E52"/>
    <mergeCell ref="G50:G52"/>
    <mergeCell ref="H50:H52"/>
    <mergeCell ref="I50:I52"/>
    <mergeCell ref="D83:D85"/>
    <mergeCell ref="D86:D87"/>
    <mergeCell ref="D88:D93"/>
    <mergeCell ref="D94:D99"/>
    <mergeCell ref="E83:E85"/>
    <mergeCell ref="E86:E87"/>
    <mergeCell ref="E88:E93"/>
    <mergeCell ref="G38:G44"/>
    <mergeCell ref="H38:H44"/>
    <mergeCell ref="I38:I44"/>
    <mergeCell ref="K5:K9"/>
    <mergeCell ref="G17:G18"/>
    <mergeCell ref="H17:H18"/>
    <mergeCell ref="I17:I18"/>
    <mergeCell ref="D19:D21"/>
    <mergeCell ref="E19:E21"/>
    <mergeCell ref="G19:G21"/>
    <mergeCell ref="H19:H21"/>
    <mergeCell ref="I19:I21"/>
    <mergeCell ref="G11:G14"/>
    <mergeCell ref="H11:H14"/>
    <mergeCell ref="D8:D10"/>
    <mergeCell ref="E8:E10"/>
    <mergeCell ref="G8:G10"/>
    <mergeCell ref="H8:H10"/>
    <mergeCell ref="I8:I10"/>
    <mergeCell ref="F4:F7"/>
    <mergeCell ref="D32:D33"/>
    <mergeCell ref="D34:D35"/>
    <mergeCell ref="F12:F13"/>
    <mergeCell ref="F15:F16"/>
    <mergeCell ref="H83:H85"/>
    <mergeCell ref="I83:I85"/>
    <mergeCell ref="H86:H87"/>
    <mergeCell ref="I86:I87"/>
    <mergeCell ref="I88:I93"/>
    <mergeCell ref="I94:I99"/>
    <mergeCell ref="H88:H89"/>
    <mergeCell ref="H90:H91"/>
    <mergeCell ref="H92:H93"/>
    <mergeCell ref="H94:H95"/>
    <mergeCell ref="H96:H97"/>
    <mergeCell ref="H98:H99"/>
    <mergeCell ref="H101:H102"/>
    <mergeCell ref="I101:I102"/>
    <mergeCell ref="F83:F85"/>
    <mergeCell ref="C75:C76"/>
    <mergeCell ref="I11:I14"/>
    <mergeCell ref="D15:D16"/>
    <mergeCell ref="E15:E16"/>
    <mergeCell ref="G15:G16"/>
    <mergeCell ref="H15:H16"/>
    <mergeCell ref="I15:I16"/>
    <mergeCell ref="G75:G78"/>
    <mergeCell ref="G79:G82"/>
    <mergeCell ref="H75:H78"/>
    <mergeCell ref="I75:I78"/>
    <mergeCell ref="H79:H82"/>
    <mergeCell ref="I79:I82"/>
    <mergeCell ref="F71:F74"/>
    <mergeCell ref="C38:C41"/>
    <mergeCell ref="E94:E99"/>
    <mergeCell ref="G83:G85"/>
    <mergeCell ref="G86:G87"/>
    <mergeCell ref="F19:F21"/>
    <mergeCell ref="G88:G93"/>
    <mergeCell ref="G94:G99"/>
    <mergeCell ref="A101:A102"/>
    <mergeCell ref="A2:B2"/>
    <mergeCell ref="A1:I1"/>
    <mergeCell ref="E3:E7"/>
    <mergeCell ref="G3:G7"/>
    <mergeCell ref="I3:I7"/>
    <mergeCell ref="C94:C95"/>
    <mergeCell ref="A94:A99"/>
    <mergeCell ref="F94:F99"/>
    <mergeCell ref="A88:A93"/>
    <mergeCell ref="F88:F93"/>
    <mergeCell ref="C88:C89"/>
    <mergeCell ref="C84:C85"/>
    <mergeCell ref="A86:A87"/>
    <mergeCell ref="F86:F87"/>
    <mergeCell ref="C86:C87"/>
    <mergeCell ref="A83:A85"/>
    <mergeCell ref="A79:A82"/>
    <mergeCell ref="F79:F82"/>
    <mergeCell ref="A75:A78"/>
    <mergeCell ref="F75:F78"/>
    <mergeCell ref="A69:A74"/>
    <mergeCell ref="E101:E102"/>
    <mergeCell ref="G101:G102"/>
    <mergeCell ref="A66:A68"/>
    <mergeCell ref="F66:F68"/>
    <mergeCell ref="A61:A65"/>
    <mergeCell ref="F62:F65"/>
    <mergeCell ref="D75:D78"/>
    <mergeCell ref="D79:D82"/>
    <mergeCell ref="E75:E78"/>
    <mergeCell ref="E79:E82"/>
    <mergeCell ref="D66:D68"/>
    <mergeCell ref="E66:E68"/>
    <mergeCell ref="A56:A60"/>
    <mergeCell ref="F58:F60"/>
    <mergeCell ref="C59:C60"/>
    <mergeCell ref="C50:C51"/>
    <mergeCell ref="A53:A55"/>
    <mergeCell ref="F54:F55"/>
    <mergeCell ref="A50:A51"/>
    <mergeCell ref="F50:F51"/>
    <mergeCell ref="D53:D55"/>
    <mergeCell ref="D56:D60"/>
    <mergeCell ref="E53:E55"/>
    <mergeCell ref="E56:E60"/>
    <mergeCell ref="A45:A49"/>
    <mergeCell ref="F45:F49"/>
    <mergeCell ref="A38:A44"/>
    <mergeCell ref="F38:F44"/>
    <mergeCell ref="A23:A31"/>
    <mergeCell ref="C23:C25"/>
    <mergeCell ref="F26:F31"/>
    <mergeCell ref="C27:C30"/>
    <mergeCell ref="C32:C34"/>
    <mergeCell ref="A36:A37"/>
    <mergeCell ref="F36:F37"/>
    <mergeCell ref="A32:A35"/>
    <mergeCell ref="F32:F35"/>
    <mergeCell ref="D36:D37"/>
    <mergeCell ref="E36:E37"/>
    <mergeCell ref="D38:D44"/>
    <mergeCell ref="E38:E44"/>
    <mergeCell ref="G36:G37"/>
    <mergeCell ref="H36:H37"/>
    <mergeCell ref="I36:I37"/>
    <mergeCell ref="D23:D31"/>
    <mergeCell ref="E23:E31"/>
    <mergeCell ref="I23:I31"/>
    <mergeCell ref="G23:G31"/>
    <mergeCell ref="E32:E35"/>
    <mergeCell ref="G32:G35"/>
    <mergeCell ref="H32:H35"/>
    <mergeCell ref="I32:I35"/>
    <mergeCell ref="H6:H7"/>
    <mergeCell ref="H23:H25"/>
    <mergeCell ref="H26:H28"/>
    <mergeCell ref="H29:H31"/>
    <mergeCell ref="A3:A7"/>
    <mergeCell ref="D11:D14"/>
    <mergeCell ref="E11:E14"/>
    <mergeCell ref="D17:D18"/>
    <mergeCell ref="E17:E18"/>
    <mergeCell ref="A15:A16"/>
    <mergeCell ref="A17:A18"/>
    <mergeCell ref="A19:A21"/>
    <mergeCell ref="A8:A10"/>
    <mergeCell ref="A11:A14"/>
    <mergeCell ref="F17:F18"/>
    <mergeCell ref="D6:D7"/>
    <mergeCell ref="D3:D4"/>
    <mergeCell ref="H3:H4"/>
  </mergeCells>
  <hyperlinks>
    <hyperlink ref="D3" r:id="rId1" xr:uid="{6462BFDD-2A8C-4D06-A134-71B699562BA7}"/>
    <hyperlink ref="D19" r:id="rId2" xr:uid="{CBBE444D-77BC-4BB4-994E-4BFFFF35DD2F}"/>
    <hyperlink ref="D23" r:id="rId3" xr:uid="{5D504234-5531-4364-A629-315ED281839A}"/>
    <hyperlink ref="D32" r:id="rId4" xr:uid="{1139EAED-A3EC-444A-9904-F538D820253C}"/>
    <hyperlink ref="D8" r:id="rId5" xr:uid="{504F09F4-6B25-4C11-82BC-DD6D783A2FD9}"/>
    <hyperlink ref="D11" r:id="rId6" xr:uid="{EA84FBFE-EFFA-43E5-9CED-C4DCABBF90C6}"/>
    <hyperlink ref="D17" r:id="rId7" xr:uid="{6CAA1643-B004-41F4-B16C-600EEE9E3EF7}"/>
    <hyperlink ref="D36" r:id="rId8" xr:uid="{2B0B7F9E-74B3-4C25-BAF3-15B33069DA24}"/>
    <hyperlink ref="D38" r:id="rId9" xr:uid="{89BDE594-2FA1-43AC-920A-587D62D40B0B}"/>
    <hyperlink ref="D45" r:id="rId10" xr:uid="{1C7EFB65-89F5-4E65-B199-6764BFE83450}"/>
    <hyperlink ref="D50" r:id="rId11" xr:uid="{FBECFDB2-6F45-4C7A-BDC5-3F61632165E4}"/>
    <hyperlink ref="D53" r:id="rId12" xr:uid="{6E289C53-DE87-4D14-94C2-0221ED348FCD}"/>
    <hyperlink ref="D56" r:id="rId13" xr:uid="{2FE2E5F6-2011-4D21-8918-F113656D38E6}"/>
    <hyperlink ref="D61" r:id="rId14" xr:uid="{157EFC3F-21F1-4AAB-8942-94CBE06C690E}"/>
    <hyperlink ref="D66" r:id="rId15" xr:uid="{8174E6D2-263B-47DC-ABE1-48A592ED81FB}"/>
    <hyperlink ref="D69" r:id="rId16" xr:uid="{37344E91-F98C-41BD-939E-753B73F9A583}"/>
    <hyperlink ref="D79" r:id="rId17" xr:uid="{97BFA87C-3B5F-473C-A541-A4E42AB17508}"/>
    <hyperlink ref="D83" r:id="rId18" xr:uid="{C2B315F4-04B1-4C27-A7B6-6FEE35714414}"/>
    <hyperlink ref="D86" r:id="rId19" xr:uid="{D9E2EF60-FD5E-4075-AAB6-0DD10E2554A2}"/>
    <hyperlink ref="D88" r:id="rId20" xr:uid="{6D05B1C6-EECC-441B-9AEA-E66BB6DB61E9}"/>
    <hyperlink ref="D94" r:id="rId21" xr:uid="{49F84A87-2755-4441-8CD1-D3800FB0B693}"/>
    <hyperlink ref="D100" r:id="rId22" xr:uid="{D5CEEAA5-4D8E-4384-8C5C-B7199105ADBC}"/>
    <hyperlink ref="D101" r:id="rId23" xr:uid="{976AE241-7D5B-4DF7-BFE2-C52455B6F14D}"/>
    <hyperlink ref="H23:H31" r:id="rId24" display="https://www.odcec.verona.it/index.php/amministrazione-trasparente.html" xr:uid="{9E5C85B8-2424-4683-AE66-5B04B4B384F9}"/>
    <hyperlink ref="H23" r:id="rId25" xr:uid="{84F3582B-D4B7-4E34-95EC-CFDA1A69E3D4}"/>
    <hyperlink ref="H11" r:id="rId26" xr:uid="{6FF5B537-575C-4A31-861A-7C62A44C22A1}"/>
    <hyperlink ref="H3" r:id="rId27" xr:uid="{8C386F65-2FA2-488F-95F7-E3A66F372B4A}"/>
    <hyperlink ref="H8" r:id="rId28" xr:uid="{7025BA1F-3E3C-4105-8961-6D816DB02436}"/>
    <hyperlink ref="H15" r:id="rId29" xr:uid="{CA1D8AD1-143E-4E2F-9369-ECEE70AD6FB0}"/>
    <hyperlink ref="H17" r:id="rId30" xr:uid="{BE964BE9-903E-41FC-B7D7-C68688568D72}"/>
    <hyperlink ref="H19" r:id="rId31" xr:uid="{6B9E9795-DE07-41D6-ABA7-E8F3AECEE4EF}"/>
    <hyperlink ref="H32" r:id="rId32" xr:uid="{4E2050A1-C0B0-4DA2-9B5C-4E5329FD414B}"/>
    <hyperlink ref="H36" r:id="rId33" xr:uid="{A2D0E355-42A6-43EA-8293-08FCEF8146F2}"/>
    <hyperlink ref="H38" r:id="rId34" xr:uid="{96D2A5A3-35F2-4975-A4FB-53F4CD6A9089}"/>
    <hyperlink ref="H45" r:id="rId35" xr:uid="{A9F8F7BE-128A-46F8-90E8-1E3FB96D53FD}"/>
    <hyperlink ref="H50" r:id="rId36" xr:uid="{FD96F24A-6057-4E00-A6DB-49BFCEF8D389}"/>
    <hyperlink ref="H56" r:id="rId37" xr:uid="{8D03B330-FDC4-4401-B02C-9312D770EC07}"/>
    <hyperlink ref="H61" r:id="rId38" xr:uid="{2A634CCD-B93B-4C2F-987A-C4EC681AB214}"/>
    <hyperlink ref="H66" r:id="rId39" xr:uid="{257676E7-E589-4E25-9729-BCAAF283DC7B}"/>
    <hyperlink ref="H69" r:id="rId40" xr:uid="{A63245C7-67A0-402E-8CEB-719144771CD5}"/>
    <hyperlink ref="H75" r:id="rId41" xr:uid="{71E9A6DB-F413-4D3F-841E-80B5454C4CCB}"/>
    <hyperlink ref="H79" r:id="rId42" xr:uid="{97096C95-FB15-4954-9940-A883A6DA783E}"/>
    <hyperlink ref="H83" r:id="rId43" xr:uid="{3FF63C14-99D3-496E-8885-836BAD984021}"/>
    <hyperlink ref="H86" r:id="rId44" xr:uid="{CB9E2B45-617C-4A10-9064-8281E6F753AE}"/>
    <hyperlink ref="H88" r:id="rId45" xr:uid="{C24D65FD-F7C1-4CB5-9719-1F2EC47EA7B2}"/>
    <hyperlink ref="H94" r:id="rId46" xr:uid="{35155EBA-9D02-4C07-A0A7-0B7F0F7E8396}"/>
    <hyperlink ref="H100" r:id="rId47" xr:uid="{349E9F29-A466-4288-AACF-4DBAFFCA5239}"/>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2020-01-20T11:41:04Z</cp:lastPrinted>
  <dcterms:created xsi:type="dcterms:W3CDTF">2014-07-11T10:05:14Z</dcterms:created>
  <dcterms:modified xsi:type="dcterms:W3CDTF">2023-11-08T09:53:41Z</dcterms:modified>
</cp:coreProperties>
</file>