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Questa_cartella_di_lavoro" defaultThemeVersion="124226"/>
  <mc:AlternateContent xmlns:mc="http://schemas.openxmlformats.org/markup-compatibility/2006">
    <mc:Choice Requires="x15">
      <x15ac:absPath xmlns:x15ac="http://schemas.microsoft.com/office/spreadsheetml/2010/11/ac" url="C:\Users\Utente\Desktop\SITO ORDINE\AMMINISTRAZIONE TRASPARENTE\23 ALTRI CONTENUTI\SITO CNDCEC\Altri contenuti prevenzione della corruzione\PTPCT 2020 - 2022\"/>
    </mc:Choice>
  </mc:AlternateContent>
  <xr:revisionPtr revIDLastSave="0" documentId="8_{CD86767C-0D1F-4FB6-B9E3-F9F58FB59B43}" xr6:coauthVersionLast="47" xr6:coauthVersionMax="47" xr10:uidLastSave="{00000000-0000-0000-0000-000000000000}"/>
  <bookViews>
    <workbookView xWindow="-120" yWindow="-120" windowWidth="24240" windowHeight="13140" firstSheet="3" activeTab="13"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C Provvedimenti PRIVI di effett" sheetId="20" r:id="rId6"/>
    <sheet name="D Provvedimento CON effetto ec" sheetId="21" r:id="rId7"/>
    <sheet name="E FPC" sheetId="23" r:id="rId8"/>
    <sheet name="F Parere congruità" sheetId="22" r:id="rId9"/>
    <sheet name="G Incarichi e nomine" sheetId="25" r:id="rId10"/>
    <sheet name="H Affari legali e contenzioso" sheetId="26" r:id="rId11"/>
    <sheet name="I Gestione delle entrate, spese" sheetId="27" r:id="rId12"/>
    <sheet name="L OCC" sheetId="13" r:id="rId13"/>
    <sheet name="M Controlli, verifiche .." sheetId="24" r:id="rId14"/>
  </sheets>
  <externalReferences>
    <externalReference r:id="rId15"/>
    <externalReference r:id="rId16"/>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'C Provvedimenti PRIVI di effett'!$A$1:$C$37</definedName>
    <definedName name="_xlnm._FilterDatabase" localSheetId="1" hidden="1">competenze!$B$1:$D$1</definedName>
    <definedName name="_xlnm._FilterDatabase" localSheetId="6" hidden="1">'D Provvedimento CON effetto ec'!$A$1:$C$9</definedName>
    <definedName name="_xlnm._FilterDatabase" localSheetId="7" hidden="1">'E FPC'!$A$1:$C$9</definedName>
    <definedName name="_xlnm._FilterDatabase" localSheetId="8" hidden="1">'F Parere congruità'!#REF!</definedName>
    <definedName name="_xlnm._FilterDatabase" localSheetId="9" hidden="1">'G Incarichi e nomine'!$A$1:$C$14</definedName>
    <definedName name="_xlnm._FilterDatabase" localSheetId="10" hidden="1">'H Affari legali e contenzioso'!$A$1:$C$13</definedName>
    <definedName name="_xlnm._FilterDatabase" localSheetId="11" hidden="1">'I Gestione delle entrate, spese'!$A$6:$C$8</definedName>
    <definedName name="_xlnm._FilterDatabase" localSheetId="12" hidden="1">'L OCC'!#REF!</definedName>
    <definedName name="_xlnm._FilterDatabase" localSheetId="13" hidden="1">'M Controlli, verifiche ..'!#REF!</definedName>
    <definedName name="Altissimo">Parametri!$B$23:$C$25</definedName>
    <definedName name="Alto">Parametri!$B$26:$C$26</definedName>
    <definedName name="_xlnm.Print_Area" localSheetId="3">'A Acquisizione e gestione del p'!$A$1:$J$24</definedName>
    <definedName name="_xlnm.Print_Area" localSheetId="4">'B Contratti pubblici'!$A$1:$J$28</definedName>
    <definedName name="_xlnm.Print_Area" localSheetId="5">'C Provvedimenti PRIVI di effett'!$A$1:$J$41</definedName>
    <definedName name="_xlnm.Print_Area" localSheetId="1">competenze!$B$1:$D$1</definedName>
    <definedName name="_xlnm.Print_Area" localSheetId="6">'D Provvedimento CON effetto ec'!$A$1:$J$16</definedName>
    <definedName name="_xlnm.Print_Area" localSheetId="7">'E FPC'!$A$1:$J$11</definedName>
    <definedName name="_xlnm.Print_Area" localSheetId="8">'F Parere congruità'!$A$1:$J$10</definedName>
    <definedName name="_xlnm.Print_Area" localSheetId="9">'G Incarichi e nomine'!$A$1:$J$19</definedName>
    <definedName name="_xlnm.Print_Area" localSheetId="10">'H Affari legali e contenzioso'!$A$1:$J$13</definedName>
    <definedName name="_xlnm.Print_Area" localSheetId="11">'I Gestione delle entrate, spese'!$A$1:$J$22</definedName>
    <definedName name="_xlnm.Print_Area" localSheetId="12">'L OCC'!$A$1:$J$10</definedName>
    <definedName name="_xlnm.Print_Area" localSheetId="13">'M Controlli, verifiche ..'!$A$1:$J$8</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3">#REF!</definedName>
    <definedName name="Direzione">#REF!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1">[1]Parametri!$B$2:$B$6</definedName>
    <definedName name="Profilo_dirigente" localSheetId="6">#REF!</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3">#REF!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3">#REF!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3">#REF!</definedName>
    <definedName name="Tipo_relazione">#REF!</definedName>
    <definedName name="_xlnm.Print_Titles" localSheetId="3">'A Acquisizione e gestione del p'!$4:$5</definedName>
    <definedName name="_xlnm.Print_Titles" localSheetId="4">'B Contratti pubblici'!$4:$5</definedName>
    <definedName name="_xlnm.Print_Titles" localSheetId="5">'C Provvedimenti PRIVI di effett'!$4:$5</definedName>
    <definedName name="_xlnm.Print_Titles" localSheetId="8">'F Parere congruità'!$1:$5</definedName>
    <definedName name="_xlnm.Print_Titles" localSheetId="9">'G Incarichi e nomine'!$4:$5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3">#REF!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<sst xmlns="http://schemas.openxmlformats.org/spreadsheetml/2006/main" count="1162" uniqueCount="440">
  <si>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</si>
  <si>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</si>
  <si>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</si>
  <si>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</si>
  <si>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</si>
  <si>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</si>
  <si>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</si>
  <si>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</si>
  <si>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</si>
  <si>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</si>
  <si>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</si>
  <si>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</si>
  <si>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</si>
  <si>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</si>
  <si>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</si>
  <si>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</si>
  <si>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</si>
  <si>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</si>
  <si>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</si>
  <si>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</si>
  <si>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</si>
  <si>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</si>
  <si>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</si>
  <si>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</si>
  <si>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</si>
  <si>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</si>
  <si>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</si>
  <si>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</si>
  <si>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</si>
  <si>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</si>
  <si>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</si>
  <si>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</si>
  <si>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</si>
  <si>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</si>
  <si>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</si>
  <si>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</si>
  <si>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</si>
  <si>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</si>
  <si>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</si>
  <si>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</si>
  <si>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</si>
  <si>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</si>
  <si>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</si>
  <si>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</si>
  <si>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</si>
  <si>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</si>
  <si>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</si>
  <si>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</si>
  <si>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</si>
  <si>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</si>
  <si>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</si>
  <si>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</si>
  <si>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</si>
  <si>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</si>
  <si>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</si>
  <si>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</si>
  <si>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</si>
  <si>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</si>
  <si>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</si>
  <si>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</si>
  <si>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</si>
  <si>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</si>
  <si>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</si>
  <si>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</si>
  <si>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</si>
  <si>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</si>
  <si>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</si>
  <si>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</si>
  <si>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</si>
  <si>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</si>
  <si>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</si>
  <si>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</si>
  <si>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</si>
  <si>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</si>
  <si>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</si>
  <si>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</si>
  <si>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</si>
  <si>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</si>
  <si>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</si>
  <si>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</si>
  <si>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</si>
  <si>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</si>
  <si>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</si>
  <si>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</si>
  <si>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</si>
  <si>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</si>
  <si>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</si>
  <si>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</si>
  <si>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</si>
  <si>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</si>
  <si>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</si>
  <si>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</si>
  <si>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</si>
  <si>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</si>
  <si>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</si>
  <si>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</si>
  <si>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</si>
  <si>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</si>
  <si>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</si>
  <si>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</si>
  <si>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</si>
  <si>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</si>
  <si>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</si>
  <si>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</si>
  <si>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</si>
  <si>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</si>
  <si>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</si>
  <si>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</si>
  <si>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</si>
  <si>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</si>
  <si>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</si>
  <si>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</si>
  <si>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</si>
  <si>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</si>
  <si>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</si>
  <si>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</si>
  <si>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</si>
  <si>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</si>
  <si>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</si>
  <si>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</si>
  <si>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</si>
  <si>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</si>
  <si>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</si>
  <si>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</si>
  <si>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</si>
  <si>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</si>
  <si>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</si>
  <si>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</si>
  <si>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</si>
  <si>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</si>
  <si>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</si>
  <si>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</si>
  <si>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</si>
  <si>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</si>
  <si>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</si>
  <si>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</si>
  <si>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</si>
  <si>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</si>
  <si>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</si>
  <si>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</si>
  <si>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</si>
  <si>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</si>
  <si>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</si>
  <si>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</si>
  <si>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</si>
  <si>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</si>
  <si>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</si>
  <si>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</si>
  <si>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</si>
  <si>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</si>
  <si>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</si>
  <si>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</si>
  <si>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</si>
  <si>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</si>
  <si>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</si>
  <si>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</si>
  <si>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</si>
  <si>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</si>
  <si>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</si>
  <si>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</si>
  <si>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</si>
  <si>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</si>
  <si>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</si>
  <si>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</si>
  <si>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</si>
  <si>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</si>
  <si>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</si>
  <si>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</si>
  <si>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</si>
  <si>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</si>
  <si>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</si>
  <si>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</si>
  <si>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</si>
  <si>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</si>
  <si>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</si>
  <si>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</si>
  <si>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</si>
  <si>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</si>
  <si>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</si>
  <si>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</si>
  <si>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</si>
  <si>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</si>
  <si>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</si>
  <si>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</si>
  <si>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Presentazione della documentazione da parte del debitore</t>
  </si>
  <si>
    <t>Nomina del Gestore</t>
  </si>
  <si>
    <t>Verifica periodica attività del Gestore</t>
  </si>
  <si>
    <t>Tenuta albo e rendicontazione al Ministero della Giustizia</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</si>
  <si>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</si>
  <si>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</si>
  <si>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</si>
  <si>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</si>
  <si>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</si>
  <si>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</si>
  <si>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</si>
  <si>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</si>
  <si>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</si>
  <si>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</si>
  <si>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1.1
Reclutamento personale per assunzioni a tempo inderterminato e determinato</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</si>
  <si>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</si>
  <si>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</si>
  <si>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</si>
  <si>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</si>
  <si>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</si>
  <si>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</si>
  <si>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</si>
  <si>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</si>
  <si>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</si>
  <si>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</si>
  <si>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</si>
  <si>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</si>
  <si>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</si>
  <si>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</si>
  <si>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</si>
  <si>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</si>
  <si>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</si>
  <si>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</si>
  <si>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</si>
  <si>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</si>
  <si>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</si>
  <si>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</si>
  <si>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</si>
  <si>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</si>
  <si>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</si>
  <si>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</si>
  <si>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</si>
  <si>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</si>
  <si>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</si>
  <si>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</si>
  <si>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</si>
  <si>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</si>
  <si>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</si>
  <si>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</si>
  <si>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</si>
  <si>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</si>
  <si>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 xml:space="preserve">Tardività nella trasmissione </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</si>
  <si>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</si>
  <si>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</si>
  <si>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</si>
  <si>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</si>
  <si>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</si>
  <si>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</si>
  <si>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</si>
  <si>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</si>
  <si>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</si>
  <si>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</si>
  <si>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</si>
  <si>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</si>
  <si>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</si>
  <si>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</si>
  <si>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</si>
  <si>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</si>
  <si>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</si>
  <si>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</si>
  <si>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</si>
  <si>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</si>
  <si>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</si>
  <si>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</si>
  <si>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Omesso accertamento, riscossione, conteggio errato o inosservanza delle norme al fine di agevolare particolari soggetti</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</si>
  <si>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</si>
  <si>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</si>
  <si>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</si>
  <si>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</si>
  <si>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</si>
  <si>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</si>
  <si>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</si>
  <si>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</si>
  <si>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</si>
  <si>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pagamanto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</si>
  <si>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</si>
  <si>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</si>
  <si>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</si>
  <si>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</si>
  <si>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</si>
  <si>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</si>
  <si>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</si>
  <si>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</si>
  <si>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</si>
  <si>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</si>
  <si>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 xml:space="preserve">M 1.2 Verfica assolvimento obbligo formativo </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</si>
  <si>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</si>
  <si>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</si>
  <si>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</si>
  <si>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</si>
  <si>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</si>
  <si>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</si>
  <si>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</si>
  <si>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</si>
  <si>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</si>
  <si>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</si>
  <si>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</si>
  <si>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</si>
  <si>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</si>
  <si>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</si>
  <si>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</si>
  <si>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</si>
  <si>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</si>
  <si>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</si>
  <si>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</si>
  <si>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</si>
  <si>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</si>
  <si>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</si>
  <si>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</si>
  <si>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</si>
  <si>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</si>
  <si>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</si>
  <si>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</si>
  <si>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</si>
  <si>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</si>
  <si>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</si>
  <si>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t>
  </si>
  <si>
    <t>individuazione degli elementi essenziali del contratto</t>
  </si>
  <si>
    <t>nomina della commissione di gara</t>
  </si>
  <si>
    <t xml:space="preserve"> possibilità che i vari attori coinvolti (quali, ad esempio, RP, commissione di gara, soggetti coinvolti nella verifica dei requisiti, etc.) manipolino le disposizioni che governano i processi sopra elencati al fine di pilotare l’aggiudicazione della gara</t>
  </si>
  <si>
    <t>alterazione o omissione dei controlli e delle verifiche al fine di favorire un aggiudicatario privo dei requisiti o  possibilità che i contenuti delle verifiche siano alterati per pretermettere l’aggiudicatario e favorire gli operatori economici che seguono nella graduatoria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</si>
  <si>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</si>
  <si>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</si>
  <si>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</si>
  <si>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</si>
  <si>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</si>
  <si>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</si>
  <si>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</si>
  <si>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 1.6 Conferimento di incarichi di collaborazione (Conferimento di incarichi individuali, con contratti di lavoro autonomo, di natura occasionale o coordinata e continuativa, per prestazioni d’opera intellettuale ex art. 7 d.lgs. 165/2001)</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</si>
  <si>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</si>
  <si>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</si>
  <si>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</si>
  <si>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</si>
  <si>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</si>
  <si>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</si>
  <si>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</si>
  <si>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</si>
  <si>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</si>
  <si>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</si>
  <si>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</si>
  <si>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</si>
  <si>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</si>
  <si>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</si>
  <si>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</si>
  <si>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</si>
  <si>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</si>
  <si>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</si>
  <si>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</si>
  <si>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</si>
  <si>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</si>
  <si>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</si>
  <si>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</si>
  <si>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</si>
  <si>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</si>
  <si>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</si>
  <si>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</si>
  <si>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</si>
  <si>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</si>
  <si>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</si>
  <si>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</si>
  <si>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</si>
  <si>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</si>
  <si>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</si>
  <si>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t xml:space="preserve">Area di rischio L: Organismo di composizione della crisi </t>
  </si>
  <si>
    <t>L 1.1 Gestione pratiche</t>
  </si>
  <si>
    <t>livello di esposizione al rischio</t>
  </si>
  <si>
    <r>
      <rPr>
        <b/>
        <sz val="20"/>
        <color theme="1"/>
        <rFont val="Calibri"/>
        <family val="2"/>
        <scheme val="minor"/>
      </rPr>
      <t>livello di interesse “esterno”</t>
    </r>
    <r>
      <rPr>
        <sz val="20"/>
        <color theme="1"/>
        <rFont val="Calibri"/>
        <family val="2"/>
        <scheme val="minor"/>
      </rPr>
      <t xml:space="preserve"> (esistono interessi, anche economici, a vantaggio di beneficiari o per i destinatari del processo )</t>
    </r>
  </si>
  <si>
    <r>
      <rPr>
        <b/>
        <sz val="20"/>
        <color theme="1"/>
        <rFont val="Calibri"/>
        <family val="2"/>
        <scheme val="minor"/>
      </rPr>
      <t>grado di discrezionalità del decisore interno alla PA</t>
    </r>
    <r>
      <rPr>
        <sz val="20"/>
        <color theme="1"/>
        <rFont val="Calibri"/>
        <family val="2"/>
        <scheme val="minor"/>
      </rPr>
      <t xml:space="preserve"> (il processo è caratterizzato da aspetti discrezionali in capo a funzionari istruttori o apicali)</t>
    </r>
  </si>
  <si>
    <r>
      <rPr>
        <b/>
        <sz val="20"/>
        <color theme="1"/>
        <rFont val="Calibri"/>
        <family val="2"/>
        <scheme val="minor"/>
      </rPr>
      <t>manifestazione di eventi corruttivi in passato nel processo/attività esaminata</t>
    </r>
    <r>
      <rPr>
        <sz val="20"/>
        <color theme="1"/>
        <rFont val="Calibri"/>
        <family val="2"/>
        <scheme val="minor"/>
      </rPr>
      <t xml:space="preserve"> (in passato si sono manifestati, presso l’ente o presso enti analoghi della regione, eventi corruttivi (penalmente o disciplinarmente rilevanti) riferibili al processo)</t>
    </r>
  </si>
  <si>
    <r>
      <rPr>
        <b/>
        <sz val="20"/>
        <color theme="1"/>
        <rFont val="Calibri"/>
        <family val="2"/>
        <scheme val="minor"/>
      </rPr>
      <t xml:space="preserve">impatto sull'operatività e l'organizzazione </t>
    </r>
    <r>
      <rPr>
        <sz val="20"/>
        <color theme="1"/>
        <rFont val="Calibri"/>
        <family val="2"/>
        <scheme val="minor"/>
      </rPr>
      <t>(se si verificasse il rischio inerente questo processo, come ne risentirebbe l'operatività dell'Ente)</t>
    </r>
  </si>
  <si>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</si>
  <si>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</si>
  <si>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</si>
  <si>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VALUTAZIONE DEL RISCHIO</t>
  </si>
  <si>
    <t>Area di rischio H: Affari legali e contenzioso</t>
  </si>
  <si>
    <t>mancanza di misure di controllo sull'operato dell'organo politico</t>
  </si>
  <si>
    <t>Sì, il processo comporta interessi in qualche modo potenzialmente significativi</t>
  </si>
  <si>
    <t>Sì, perché il processo è genericamente definito da norme di legge, ma lascia ampia discrezionalità ai soggetti coinvolti</t>
  </si>
  <si>
    <t>No, dall’analisi dei fattori interni non risulta</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</si>
  <si>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</si>
  <si>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</si>
  <si>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</si>
  <si>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 xml:space="preserve">No, il processo ha mera rilevanza procedurale </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</si>
  <si>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</si>
  <si>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</si>
  <si>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</si>
  <si>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</si>
  <si>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Sì, perché il processo è definito da norme regolamentari, con alcuni margini di discrezionalità in capo ai soggetti coinvolti</t>
  </si>
  <si>
    <t>il processo è gestito dai componenti della commissione di concorso e ciò impatta sul rischio corruttivo</t>
  </si>
  <si>
    <t xml:space="preserve">Sì, il processo comporta interessi in qualche modo potenzialmente significativi </t>
  </si>
  <si>
    <t>Sì, il processo lascia ampia discrezionalità ai soggetti coinvolti</t>
  </si>
  <si>
    <t>Non vi sarebbero conseguenze sostanziali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</si>
  <si>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</si>
  <si>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No, il processo ha mera rilevanza procedurale senza benefici o vantaggi per terzi</t>
  </si>
  <si>
    <t>Sì, perché il processo è genericamente definito da norme di legge, ma lascia  discrezionalità ai soggetti coinvolti</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</si>
  <si>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</si>
  <si>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</si>
  <si>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 xml:space="preserve">Sì, il processo comporta interessi potenzialmente significativi </t>
  </si>
  <si>
    <t>No, il processo è quasi totalmente disciplinato da norme di legge</t>
  </si>
  <si>
    <t>Si, vi sarebbero problematiche operative che possono compromettere uffici e in generale la governance</t>
  </si>
  <si>
    <t>il processo è gestito da uno o pochi funzionari, non facilmente sostituibili con criteri di rotazione, e ciò impatta sul rischio corruttivo perché il processo non  viene visto o gestito indirettamente da altri soggetti dell’organizzazione</t>
  </si>
  <si>
    <t>Sì, il processo comporta interessi potenzialmente significativi</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</si>
  <si>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</si>
  <si>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</si>
  <si>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</si>
  <si>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Sì, perché il processo è definito da norme di legge, ma lascia ampia discrezionalità ai soggetti coinvolti nella valutazione operativa</t>
  </si>
  <si>
    <t>Sì, perché il processo è definito da norme di legge, con alcuni margini di discrezionalità in capo ai soggetti coinvolti</t>
  </si>
  <si>
    <t>vi sarebbero problematiche operative, superabili con una diversa organizzazione del lavoro</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</si>
  <si>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</si>
  <si>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</si>
  <si>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</si>
  <si>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No, il processo è totalmente disciplinato da norme di legge, senza margini di discrezionalità</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</si>
  <si>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</si>
  <si>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</si>
  <si>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</si>
  <si>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</si>
  <si>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</si>
  <si>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vi sarebbero problematiche operative che possono compromettere uffici e in generale la governance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</si>
  <si>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</si>
  <si>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</si>
  <si>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vi sarebbero conseguenze marginali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</si>
  <si>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</si>
  <si>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</si>
  <si>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</si>
  <si>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totalmente disciplinato da norme di legge e regolamento, senza margini di discrezionalità</t>
  </si>
  <si>
    <t>No il processo è meramente operativo o richiede l’applicazione di norme elementari</t>
  </si>
  <si>
    <t>Sì, anche se i benefici, quando presenti, sono di lieve entità</t>
  </si>
  <si>
    <t>Sì ma è reso pubblico solo l’output (es. gli estremi del provvedimento) ma non l’intero iter</t>
  </si>
  <si>
    <t>Sì il processo è gestito da uno o pochi funzionari, non facilmente sostituibili con criteri di rotazione, e ciò impatta sul rischio corruttivo perché il processo non  viene visto o gestito indirettamente da altri soggetti dell’organizzazione</t>
  </si>
  <si>
    <t xml:space="preserve">No, il processo ha mera rilevanza procedurale senza benefici o vantaggi per terzi </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</si>
  <si>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</si>
  <si>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</si>
  <si>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</si>
  <si>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</si>
  <si>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</si>
  <si>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Sì, il processo è oggetto di specifici controlli regolari da parte dell’ufficio o di altri soggetti</t>
  </si>
  <si>
    <t>No il processo non ha procedure che lo rendono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</si>
  <si>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procedurale senza discrezionalità in capo ai singoli porta a ritenere l'attività a rischio corruzione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</si>
  <si>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Gli interessi potenzialmente significativi del processo oltre all'assenza di trasparenza portano a ritenere l'attività a rischio corruzione medio-alta.</t>
  </si>
  <si>
    <t>La mancanza di precedenti giudiziari e/o sui procedimenti disciplinari a carico dei dipendenti dell’amministrazione e la discrezionalità limitata in capo ai singoli, porta a ritenere l'attività a rischio corruzione medio.</t>
  </si>
  <si>
    <t xml:space="preserve">Sì, il processo è oggetto di specifici controlli regolari da parte dell’ufficio o di altri soggetti </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</si>
  <si>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</si>
  <si>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2 - Registro eventi rischiosi secondo allegato 1 PNA 2019</t>
  </si>
  <si>
    <r>
      <rPr>
        <b/>
        <sz val="16"/>
        <color theme="1"/>
        <rFont val="Calibri"/>
        <family val="2"/>
        <scheme val="minor"/>
      </rPr>
      <t>PROCESSO</t>
    </r>
    <r>
      <rPr>
        <sz val="16"/>
        <color theme="1"/>
        <rFont val="Calibri"/>
        <family val="2"/>
        <scheme val="minor"/>
      </rPr>
      <t xml:space="preserve"> </t>
    </r>
  </si>
  <si>
    <r>
      <rPr>
        <b/>
        <sz val="20"/>
        <color theme="1"/>
        <rFont val="Calibri"/>
        <family val="2"/>
        <scheme val="minor"/>
      </rPr>
      <t>sequenze di attività</t>
    </r>
    <r>
      <rPr>
        <sz val="20"/>
        <color theme="1"/>
        <rFont val="Calibri"/>
        <family val="2"/>
        <scheme val="minor"/>
      </rPr>
      <t xml:space="preserve"> </t>
    </r>
  </si>
  <si>
    <r>
      <rPr>
        <b/>
        <sz val="20"/>
        <color theme="1"/>
        <rFont val="Calibri"/>
        <family val="2"/>
        <scheme val="minor"/>
      </rPr>
      <t xml:space="preserve">criticità del processo - 
eventi rischiosi </t>
    </r>
    <r>
      <rPr>
        <sz val="20"/>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</si>
</sst>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b/>
      <sz val="16"/>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
      <patternFill patternType="solid">
        <fgColor theme="6" tint="0.39997558519241921"/>
        <bgColor indexed="64"/>
      </patternFill>
    </fill>
    <fill>
      <patternFill patternType="solid">
        <fgColor theme="6" tint="0.59999389629810485"/>
        <bgColor indexed="64"/>
      </patternFill>
    </fill>
  </fills>
  <borders count="2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right style="double">
        <color indexed="64"/>
      </right>
      <top/>
      <bottom style="thin">
        <color indexed="64"/>
      </bottom>
      <diagonal/>
    </border>
    <border>
      <left style="thin">
        <color indexed="64"/>
      </left>
      <right style="thin">
        <color indexed="64"/>
      </right>
      <top style="thick">
        <color rgb="FFC00000"/>
      </top>
      <bottom style="thick">
        <color rgb="FFC00000"/>
      </bottom>
      <diagonal/>
    </border>
  </borders>
  <cellStyleXfs count="1">
    <xf numFmtId="0" fontId="0" fillId="0" borderId="0"/>
  </cellStyleXfs>
  <cellXfs count="136">
    <xf numFmtId="0" fontId="0" fillId="0" borderId="0" xfId="0"/>
    <xf numFmtId="0" fontId="1" fillId="3" borderId="1" xfId="0" applyFont="1" applyFill="1" applyBorder="1" applyAlignment="1">
      <alignment horizontal="centerContinuous"/>
    </xf>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Border="1" applyAlignment="1">
      <alignment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5" borderId="4" xfId="0" applyFont="1" applyFill="1" applyBorder="1" applyAlignment="1">
      <alignment horizontal="justify" vertical="top" wrapText="1"/>
    </xf>
    <xf numFmtId="0" fontId="3" fillId="0" borderId="2" xfId="0" applyFont="1" applyBorder="1" applyAlignment="1">
      <alignment horizontal="justify" vertical="top" wrapText="1"/>
    </xf>
    <xf numFmtId="0" fontId="4" fillId="5" borderId="5" xfId="0" applyFont="1" applyFill="1" applyBorder="1" applyAlignment="1">
      <alignment horizontal="center" vertical="center" wrapText="1"/>
    </xf>
    <xf numFmtId="0" fontId="4" fillId="0" borderId="14" xfId="0" applyFont="1" applyBorder="1" applyAlignment="1">
      <alignment horizontal="justify" vertical="top" wrapText="1"/>
    </xf>
    <xf numFmtId="0" fontId="3" fillId="0" borderId="13" xfId="0" applyFont="1" applyBorder="1" applyAlignment="1">
      <alignment horizontal="justify" vertical="top" wrapText="1"/>
    </xf>
    <xf numFmtId="0" fontId="3" fillId="0" borderId="14" xfId="0" applyFont="1" applyBorder="1" applyAlignment="1">
      <alignment wrapText="1"/>
    </xf>
    <xf numFmtId="0" fontId="3" fillId="0" borderId="14" xfId="0" applyFont="1" applyBorder="1" applyAlignment="1">
      <alignment horizontal="justify" vertical="top"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horizontal="left" vertical="center" wrapText="1"/>
    </xf>
    <xf numFmtId="0" fontId="4" fillId="5" borderId="5" xfId="0" applyFont="1" applyFill="1" applyBorder="1" applyAlignment="1">
      <alignmen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justify" vertical="top" wrapText="1"/>
    </xf>
    <xf numFmtId="0" fontId="3" fillId="0" borderId="5" xfId="0" applyFont="1" applyBorder="1" applyAlignment="1">
      <alignment wrapText="1"/>
    </xf>
    <xf numFmtId="0" fontId="4" fillId="0" borderId="2" xfId="0" applyFont="1" applyBorder="1" applyAlignment="1">
      <alignment horizontal="justify" vertical="top" wrapText="1"/>
    </xf>
    <xf numFmtId="0" fontId="3" fillId="0" borderId="21" xfId="0" applyFont="1" applyBorder="1" applyAlignment="1">
      <alignment vertical="center" wrapText="1"/>
    </xf>
    <xf numFmtId="0" fontId="3" fillId="0" borderId="12" xfId="0" applyFont="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9" xfId="0" applyFont="1" applyBorder="1" applyAlignment="1" applyProtection="1">
      <alignment vertical="center" wrapText="1"/>
      <protection locked="0"/>
    </xf>
    <xf numFmtId="0" fontId="3" fillId="0" borderId="8" xfId="0" applyFont="1" applyBorder="1" applyAlignment="1" applyProtection="1">
      <alignment horizontal="left" vertical="center" wrapText="1"/>
      <protection locked="0"/>
    </xf>
    <xf numFmtId="0" fontId="3" fillId="0" borderId="13"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14" xfId="0" applyFont="1" applyBorder="1" applyAlignment="1" applyProtection="1">
      <alignment wrapText="1"/>
      <protection locked="0"/>
    </xf>
    <xf numFmtId="0" fontId="3" fillId="0" borderId="0" xfId="0" applyFont="1" applyAlignment="1">
      <alignment horizontal="left" vertical="center" wrapText="1"/>
    </xf>
    <xf numFmtId="0" fontId="3" fillId="0" borderId="2" xfId="0" applyFont="1" applyBorder="1" applyAlignment="1">
      <alignment horizontal="left" wrapText="1"/>
    </xf>
    <xf numFmtId="0" fontId="4" fillId="5" borderId="4" xfId="0" applyFont="1" applyFill="1" applyBorder="1" applyAlignment="1">
      <alignment horizontal="justify" vertical="center" wrapText="1"/>
    </xf>
    <xf numFmtId="0" fontId="4" fillId="0" borderId="14" xfId="0" applyFont="1" applyBorder="1" applyAlignment="1">
      <alignment horizontal="left" vertical="center" wrapText="1"/>
    </xf>
    <xf numFmtId="0" fontId="4" fillId="0" borderId="13" xfId="0" applyFont="1" applyBorder="1" applyAlignment="1">
      <alignment vertical="center" wrapText="1"/>
    </xf>
    <xf numFmtId="0" fontId="4" fillId="0" borderId="5" xfId="0" applyFont="1" applyBorder="1" applyAlignment="1">
      <alignment vertical="center" wrapText="1"/>
    </xf>
    <xf numFmtId="0" fontId="4" fillId="5" borderId="14" xfId="0" applyFont="1" applyFill="1" applyBorder="1" applyAlignment="1">
      <alignment horizontal="justify" vertical="top" wrapText="1"/>
    </xf>
    <xf numFmtId="0" fontId="3" fillId="0" borderId="14" xfId="0" applyFont="1" applyBorder="1" applyAlignment="1">
      <alignment horizontal="left" wrapText="1"/>
    </xf>
    <xf numFmtId="0" fontId="3" fillId="0" borderId="14" xfId="0" applyFont="1" applyBorder="1" applyAlignment="1" applyProtection="1">
      <alignment horizontal="lef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wrapText="1"/>
    </xf>
    <xf numFmtId="0" fontId="3" fillId="0" borderId="0" xfId="0" applyFont="1" applyAlignment="1">
      <alignment vertical="center" wrapText="1"/>
    </xf>
    <xf numFmtId="0" fontId="3" fillId="0" borderId="2" xfId="0" applyFont="1" applyBorder="1" applyAlignment="1">
      <alignment vertical="center" wrapText="1"/>
    </xf>
    <xf numFmtId="0" fontId="3" fillId="0" borderId="13" xfId="0" applyFont="1" applyBorder="1" applyAlignment="1">
      <alignment wrapText="1"/>
    </xf>
    <xf numFmtId="0" fontId="3" fillId="0" borderId="3" xfId="0" applyFont="1" applyBorder="1" applyAlignment="1">
      <alignment vertical="center" wrapText="1"/>
    </xf>
    <xf numFmtId="0" fontId="3" fillId="0" borderId="14" xfId="0" applyFont="1" applyBorder="1" applyAlignment="1">
      <alignment vertical="center"/>
    </xf>
    <xf numFmtId="0" fontId="4" fillId="5" borderId="14" xfId="0" applyFont="1" applyFill="1" applyBorder="1" applyAlignment="1">
      <alignment vertical="center" wrapText="1"/>
    </xf>
    <xf numFmtId="0" fontId="3" fillId="10" borderId="10"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3" fillId="0" borderId="4" xfId="0" applyFont="1" applyBorder="1" applyAlignment="1">
      <alignment vertical="center" wrapText="1"/>
    </xf>
    <xf numFmtId="0" fontId="0" fillId="0" borderId="2" xfId="0" applyBorder="1" applyAlignment="1">
      <alignment horizontal="center" vertical="center"/>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3" fillId="9"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15" fillId="11" borderId="20" xfId="0" applyFont="1" applyFill="1" applyBorder="1" applyAlignment="1">
      <alignment horizontal="center" vertical="center" wrapText="1"/>
    </xf>
    <xf numFmtId="0" fontId="15" fillId="11" borderId="24"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2" xfId="0" applyFont="1" applyBorder="1" applyAlignment="1">
      <alignment vertical="center" wrapText="1"/>
    </xf>
    <xf numFmtId="0" fontId="3" fillId="0" borderId="14" xfId="0" applyFont="1" applyBorder="1" applyAlignment="1">
      <alignment vertical="center" wrapText="1"/>
    </xf>
    <xf numFmtId="0" fontId="3" fillId="0" borderId="3" xfId="0" applyFont="1" applyBorder="1" applyAlignment="1">
      <alignment horizontal="left" vertical="center" wrapText="1"/>
    </xf>
    <xf numFmtId="0" fontId="3" fillId="0" borderId="1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4" fillId="5" borderId="9"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4" fillId="5" borderId="13" xfId="0" applyFont="1" applyFill="1" applyBorder="1" applyAlignment="1">
      <alignment horizontal="center" vertical="center" wrapText="1"/>
    </xf>
    <xf numFmtId="0" fontId="3" fillId="0" borderId="17" xfId="0" applyFont="1" applyBorder="1" applyAlignment="1">
      <alignment horizontal="center" vertical="center" wrapText="1"/>
    </xf>
    <xf numFmtId="0" fontId="4" fillId="5" borderId="1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2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12" xfId="0" applyFont="1" applyBorder="1" applyAlignment="1">
      <alignment vertical="center" wrapText="1"/>
    </xf>
    <xf numFmtId="0" fontId="3" fillId="0" borderId="11" xfId="0" applyFont="1" applyBorder="1" applyAlignment="1">
      <alignment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40625" defaultRowHeight="15" x14ac:dyDescent="0.25"/>
  <cols>
    <col min="1" max="1" width="5" customWidth="1"/>
    <col min="2" max="2" width="71.42578125" customWidth="1"/>
    <col min="3" max="3" width="79.5703125" bestFit="1" customWidth="1"/>
    <col min="4" max="4" width="9.140625" style="7"/>
    <col min="5" max="5" width="48" style="7" customWidth="1"/>
    <col min="6" max="8" width="9.140625" style="7"/>
    <col min="9" max="9" width="29.42578125" style="7" customWidth="1"/>
    <col min="10" max="16384" width="9.140625" style="7"/>
  </cols>
  <sheetData>
    <row r="1" spans="1:5" ht="15.6" x14ac:dyDescent="0.3">
      <c r="B1" s="1" t="s">
        <v>0</v>
      </c>
      <c r="C1" s="1"/>
    </row>
    <row r="2" spans="1:5" x14ac:dyDescent="0.25">
      <c r="B2" s="5" t="s">
        <v>25</v>
      </c>
      <c r="C2" s="4"/>
    </row>
    <row r="3" spans="1:5" ht="28.9" x14ac:dyDescent="0.3">
      <c r="B3" s="6" t="s">
        <v>26</v>
      </c>
      <c r="C3" s="3" t="e">
        <f>VLOOKUP(C2,#REF!,3,0)</f>
        <v>#REF!</v>
      </c>
    </row>
    <row r="4" spans="1:5" ht="14.45" hidden="1" x14ac:dyDescent="0.3">
      <c r="B4" s="5" t="s">
        <v>1</v>
      </c>
      <c r="C4" s="4"/>
    </row>
    <row r="5" spans="1:5" ht="238.7" customHeight="1" x14ac:dyDescent="0.3">
      <c r="A5" s="7"/>
      <c r="B5" s="9" t="s">
        <v>27</v>
      </c>
      <c r="C5" s="8" t="e">
        <f>VLOOKUP(C2,#REF!,2)</f>
        <v>#REF!</v>
      </c>
      <c r="E5" s="10"/>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H65"/>
  <sheetViews>
    <sheetView topLeftCell="E4" zoomScale="40" zoomScaleNormal="40" zoomScaleSheetLayoutView="10" workbookViewId="0">
      <selection activeCell="J11" sqref="J11"/>
    </sheetView>
  </sheetViews>
  <sheetFormatPr defaultColWidth="9.140625" defaultRowHeight="26.25" x14ac:dyDescent="0.4"/>
  <cols>
    <col min="1" max="1" width="52.28515625" style="13" customWidth="1"/>
    <col min="2" max="2" width="63" style="13" customWidth="1"/>
    <col min="3" max="3" width="44.28515625" style="13" customWidth="1"/>
    <col min="4" max="6" width="71" style="13" customWidth="1"/>
    <col min="7" max="7" width="46.7109375" style="13" customWidth="1"/>
    <col min="8" max="8" width="60.28515625" style="13" customWidth="1"/>
    <col min="9" max="9" width="41" style="13" customWidth="1"/>
    <col min="10" max="10" width="121.42578125" style="13" customWidth="1"/>
    <col min="11" max="11" width="71" style="13" customWidth="1"/>
    <col min="12" max="16384" width="9.140625" style="13"/>
  </cols>
  <sheetData>
    <row r="1" spans="1:164" ht="72" customHeight="1" x14ac:dyDescent="0.4">
      <c r="A1" s="83" t="s">
        <v>436</v>
      </c>
      <c r="B1" s="83"/>
      <c r="C1" s="83"/>
      <c r="D1" s="83"/>
      <c r="E1" s="83"/>
      <c r="F1" s="83"/>
      <c r="G1" s="83"/>
      <c r="H1" s="83"/>
      <c r="I1" s="83"/>
      <c r="J1" s="83"/>
    </row>
    <row r="2" spans="1:164" ht="139.5" customHeight="1" x14ac:dyDescent="0.4">
      <c r="A2" s="90" t="s">
        <v>323</v>
      </c>
      <c r="B2" s="90"/>
      <c r="C2" s="90"/>
      <c r="D2" s="90"/>
      <c r="E2" s="90"/>
      <c r="F2" s="90"/>
      <c r="G2" s="90"/>
      <c r="H2" s="90"/>
      <c r="I2" s="90"/>
      <c r="J2" s="90"/>
    </row>
    <row r="3" spans="1:164" ht="116.45" customHeight="1" x14ac:dyDescent="0.4">
      <c r="A3" s="89" t="s">
        <v>367</v>
      </c>
      <c r="B3" s="89"/>
      <c r="C3" s="89"/>
      <c r="D3" s="89"/>
      <c r="E3" s="89"/>
      <c r="F3" s="89"/>
      <c r="G3" s="89"/>
      <c r="H3" s="89"/>
      <c r="I3" s="89"/>
      <c r="J3" s="89"/>
    </row>
    <row r="4" spans="1:164" ht="78.75" customHeight="1" x14ac:dyDescent="0.4">
      <c r="A4" s="84" t="s">
        <v>437</v>
      </c>
      <c r="B4" s="85" t="s">
        <v>438</v>
      </c>
      <c r="C4" s="85" t="s">
        <v>439</v>
      </c>
      <c r="D4" s="86" t="s">
        <v>364</v>
      </c>
      <c r="E4" s="87" t="s">
        <v>359</v>
      </c>
      <c r="F4" s="87"/>
      <c r="G4" s="87"/>
      <c r="H4" s="87"/>
      <c r="I4" s="87"/>
      <c r="J4" s="88"/>
    </row>
    <row r="5" spans="1:164" ht="201" customHeight="1" x14ac:dyDescent="0.4">
      <c r="A5" s="84"/>
      <c r="B5" s="85"/>
      <c r="C5" s="85"/>
      <c r="D5" s="86"/>
      <c r="E5" s="71" t="s">
        <v>360</v>
      </c>
      <c r="F5" s="72" t="s">
        <v>361</v>
      </c>
      <c r="G5" s="72" t="s">
        <v>362</v>
      </c>
      <c r="H5" s="72" t="s">
        <v>363</v>
      </c>
      <c r="I5" s="73" t="s">
        <v>366</v>
      </c>
      <c r="J5" s="74" t="s">
        <v>365</v>
      </c>
    </row>
    <row r="6" spans="1:164" ht="157.5" x14ac:dyDescent="0.4">
      <c r="A6" s="114" t="s">
        <v>327</v>
      </c>
      <c r="B6" s="19" t="s">
        <v>324</v>
      </c>
      <c r="C6" s="114" t="s">
        <v>238</v>
      </c>
      <c r="D6" s="66" t="s">
        <v>419</v>
      </c>
      <c r="E6" s="66" t="s">
        <v>370</v>
      </c>
      <c r="F6" s="66" t="s">
        <v>400</v>
      </c>
      <c r="G6" s="66" t="s">
        <v>372</v>
      </c>
      <c r="H6" s="66" t="s">
        <v>401</v>
      </c>
      <c r="I6" s="66" t="s">
        <v>402</v>
      </c>
      <c r="J6" s="66" t="s">
        <v>403</v>
      </c>
    </row>
    <row r="7" spans="1:164" ht="144.75" customHeight="1" x14ac:dyDescent="0.4">
      <c r="A7" s="114"/>
      <c r="B7" s="19" t="s">
        <v>236</v>
      </c>
      <c r="C7" s="114"/>
      <c r="D7" s="66" t="s">
        <v>398</v>
      </c>
      <c r="E7" s="66" t="s">
        <v>370</v>
      </c>
      <c r="F7" s="66" t="s">
        <v>400</v>
      </c>
      <c r="G7" s="66" t="s">
        <v>372</v>
      </c>
      <c r="H7" s="66" t="s">
        <v>401</v>
      </c>
      <c r="I7" s="66" t="s">
        <v>402</v>
      </c>
      <c r="J7" s="66" t="s">
        <v>406</v>
      </c>
    </row>
    <row r="8" spans="1:164" ht="157.5" x14ac:dyDescent="0.4">
      <c r="A8" s="114"/>
      <c r="B8" s="18" t="s">
        <v>325</v>
      </c>
      <c r="C8" s="114"/>
      <c r="D8" s="19" t="s">
        <v>369</v>
      </c>
      <c r="E8" s="66" t="s">
        <v>370</v>
      </c>
      <c r="F8" s="66" t="s">
        <v>371</v>
      </c>
      <c r="G8" s="66" t="s">
        <v>372</v>
      </c>
      <c r="H8" s="66" t="s">
        <v>411</v>
      </c>
      <c r="I8" s="66" t="s">
        <v>396</v>
      </c>
      <c r="J8" s="66" t="s">
        <v>415</v>
      </c>
    </row>
    <row r="9" spans="1:164" ht="157.5" x14ac:dyDescent="0.4">
      <c r="A9" s="114"/>
      <c r="B9" s="20" t="s">
        <v>326</v>
      </c>
      <c r="C9" s="114"/>
      <c r="D9" s="65" t="s">
        <v>407</v>
      </c>
      <c r="E9" s="66" t="s">
        <v>370</v>
      </c>
      <c r="F9" s="66" t="s">
        <v>400</v>
      </c>
      <c r="G9" s="66" t="s">
        <v>372</v>
      </c>
      <c r="H9" s="66" t="s">
        <v>401</v>
      </c>
      <c r="I9" s="66" t="s">
        <v>402</v>
      </c>
      <c r="J9" s="66" t="s">
        <v>404</v>
      </c>
    </row>
    <row r="10" spans="1:164" ht="158.25" thickBot="1" x14ac:dyDescent="0.45">
      <c r="A10" s="115"/>
      <c r="B10" s="39" t="s">
        <v>239</v>
      </c>
      <c r="C10" s="124"/>
      <c r="D10" s="32" t="s">
        <v>394</v>
      </c>
      <c r="E10" s="32" t="s">
        <v>370</v>
      </c>
      <c r="F10" s="32" t="s">
        <v>405</v>
      </c>
      <c r="G10" s="32" t="s">
        <v>372</v>
      </c>
      <c r="H10" s="32" t="s">
        <v>401</v>
      </c>
      <c r="I10" s="32" t="s">
        <v>377</v>
      </c>
      <c r="J10" s="32" t="s">
        <v>406</v>
      </c>
    </row>
    <row r="11" spans="1:164" s="42" customFormat="1" ht="210" customHeight="1" thickTop="1" x14ac:dyDescent="0.4">
      <c r="A11" s="113" t="s">
        <v>329</v>
      </c>
      <c r="B11" s="19" t="s">
        <v>330</v>
      </c>
      <c r="C11" s="121" t="s">
        <v>234</v>
      </c>
      <c r="D11" s="67" t="s">
        <v>369</v>
      </c>
      <c r="E11" s="66" t="s">
        <v>370</v>
      </c>
      <c r="F11" s="66" t="s">
        <v>371</v>
      </c>
      <c r="G11" s="66" t="s">
        <v>372</v>
      </c>
      <c r="H11" s="66" t="s">
        <v>411</v>
      </c>
      <c r="I11" s="66" t="s">
        <v>396</v>
      </c>
      <c r="J11" s="66" t="s">
        <v>416</v>
      </c>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row>
    <row r="12" spans="1:164" s="22" customFormat="1" ht="78.75" x14ac:dyDescent="0.4">
      <c r="A12" s="114"/>
      <c r="B12" s="18" t="s">
        <v>236</v>
      </c>
      <c r="C12" s="114"/>
      <c r="D12" s="68" t="s">
        <v>419</v>
      </c>
      <c r="E12" s="66" t="s">
        <v>370</v>
      </c>
      <c r="F12" s="66" t="s">
        <v>400</v>
      </c>
      <c r="G12" s="66" t="s">
        <v>372</v>
      </c>
      <c r="H12" s="66" t="s">
        <v>401</v>
      </c>
      <c r="I12" s="66" t="s">
        <v>377</v>
      </c>
      <c r="J12" s="66" t="s">
        <v>406</v>
      </c>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row>
    <row r="13" spans="1:164" ht="223.5" customHeight="1" thickBot="1" x14ac:dyDescent="0.45">
      <c r="A13" s="115"/>
      <c r="B13" s="44" t="s">
        <v>331</v>
      </c>
      <c r="C13" s="115"/>
      <c r="D13" s="34" t="s">
        <v>369</v>
      </c>
      <c r="E13" s="34" t="s">
        <v>370</v>
      </c>
      <c r="F13" s="34" t="s">
        <v>371</v>
      </c>
      <c r="G13" s="34" t="s">
        <v>372</v>
      </c>
      <c r="H13" s="34" t="s">
        <v>411</v>
      </c>
      <c r="I13" s="34" t="s">
        <v>396</v>
      </c>
      <c r="J13" s="34" t="s">
        <v>415</v>
      </c>
    </row>
    <row r="14" spans="1:164" ht="161.44999999999999" customHeight="1" thickTop="1" x14ac:dyDescent="0.4">
      <c r="A14" s="128" t="s">
        <v>328</v>
      </c>
      <c r="B14" s="45" t="s">
        <v>332</v>
      </c>
      <c r="C14" s="113" t="s">
        <v>318</v>
      </c>
      <c r="D14" s="22" t="s">
        <v>417</v>
      </c>
      <c r="E14" s="22" t="s">
        <v>387</v>
      </c>
      <c r="F14" s="22" t="s">
        <v>418</v>
      </c>
      <c r="G14" s="66" t="s">
        <v>372</v>
      </c>
      <c r="H14" s="66" t="s">
        <v>414</v>
      </c>
      <c r="I14" s="66" t="s">
        <v>377</v>
      </c>
      <c r="J14" s="66" t="s">
        <v>406</v>
      </c>
    </row>
    <row r="15" spans="1:164" ht="135.75" customHeight="1" x14ac:dyDescent="0.4">
      <c r="A15" s="129"/>
      <c r="B15" s="18" t="s">
        <v>333</v>
      </c>
      <c r="C15" s="114"/>
      <c r="D15" s="16" t="s">
        <v>419</v>
      </c>
      <c r="E15" s="16" t="s">
        <v>420</v>
      </c>
      <c r="F15" s="16" t="s">
        <v>418</v>
      </c>
      <c r="G15" s="66" t="s">
        <v>372</v>
      </c>
      <c r="H15" s="66" t="s">
        <v>414</v>
      </c>
      <c r="I15" s="66" t="s">
        <v>377</v>
      </c>
      <c r="J15" s="66" t="s">
        <v>406</v>
      </c>
    </row>
    <row r="16" spans="1:164" ht="116.25" customHeight="1" x14ac:dyDescent="0.4">
      <c r="A16" s="129"/>
      <c r="B16" s="19" t="s">
        <v>236</v>
      </c>
      <c r="C16" s="114"/>
      <c r="D16" s="16" t="s">
        <v>419</v>
      </c>
      <c r="E16" s="16" t="s">
        <v>420</v>
      </c>
      <c r="F16" s="16" t="s">
        <v>418</v>
      </c>
      <c r="G16" s="66" t="s">
        <v>372</v>
      </c>
      <c r="H16" s="66" t="s">
        <v>414</v>
      </c>
      <c r="I16" s="66" t="s">
        <v>377</v>
      </c>
      <c r="J16" s="66" t="s">
        <v>406</v>
      </c>
    </row>
    <row r="17" spans="1:10" ht="161.25" customHeight="1" x14ac:dyDescent="0.4">
      <c r="A17" s="129"/>
      <c r="B17" s="19" t="s">
        <v>334</v>
      </c>
      <c r="C17" s="114"/>
      <c r="D17" s="13" t="s">
        <v>421</v>
      </c>
      <c r="E17" s="16" t="s">
        <v>420</v>
      </c>
      <c r="F17" s="66" t="s">
        <v>400</v>
      </c>
      <c r="G17" s="66" t="s">
        <v>372</v>
      </c>
      <c r="H17" s="66" t="s">
        <v>414</v>
      </c>
      <c r="I17" s="66" t="s">
        <v>377</v>
      </c>
      <c r="J17" s="66" t="s">
        <v>406</v>
      </c>
    </row>
    <row r="18" spans="1:10" ht="129" customHeight="1" x14ac:dyDescent="0.4">
      <c r="A18" s="129"/>
      <c r="B18" s="18" t="s">
        <v>325</v>
      </c>
      <c r="C18" s="114"/>
      <c r="D18" s="16" t="s">
        <v>419</v>
      </c>
      <c r="E18" s="16" t="s">
        <v>420</v>
      </c>
      <c r="F18" s="16" t="s">
        <v>418</v>
      </c>
      <c r="G18" s="66" t="s">
        <v>372</v>
      </c>
      <c r="H18" s="66" t="s">
        <v>414</v>
      </c>
      <c r="I18" s="66" t="s">
        <v>377</v>
      </c>
      <c r="J18" s="66" t="s">
        <v>406</v>
      </c>
    </row>
    <row r="19" spans="1:10" ht="196.5" customHeight="1" thickBot="1" x14ac:dyDescent="0.45">
      <c r="A19" s="130"/>
      <c r="B19" s="34" t="s">
        <v>239</v>
      </c>
      <c r="C19" s="115"/>
      <c r="D19" s="30" t="s">
        <v>419</v>
      </c>
      <c r="E19" s="30" t="s">
        <v>420</v>
      </c>
      <c r="F19" s="30" t="s">
        <v>418</v>
      </c>
      <c r="G19" s="32" t="s">
        <v>372</v>
      </c>
      <c r="H19" s="32" t="s">
        <v>414</v>
      </c>
      <c r="I19" s="32" t="s">
        <v>377</v>
      </c>
      <c r="J19" s="32" t="s">
        <v>406</v>
      </c>
    </row>
    <row r="20" spans="1:10" ht="27" thickTop="1" x14ac:dyDescent="0.4"/>
    <row r="65" spans="1:3" ht="114.75" customHeight="1" x14ac:dyDescent="0.4">
      <c r="A65" s="77"/>
      <c r="B65" s="77"/>
      <c r="C65" s="77"/>
    </row>
  </sheetData>
  <sheetProtection formatRows="0"/>
  <mergeCells count="15">
    <mergeCell ref="A65:C65"/>
    <mergeCell ref="A6:A10"/>
    <mergeCell ref="A11:A13"/>
    <mergeCell ref="C6:C10"/>
    <mergeCell ref="A1:J1"/>
    <mergeCell ref="A2:J2"/>
    <mergeCell ref="A3:J3"/>
    <mergeCell ref="A4:A5"/>
    <mergeCell ref="B4:B5"/>
    <mergeCell ref="C4:C5"/>
    <mergeCell ref="D4:D5"/>
    <mergeCell ref="E4:J4"/>
    <mergeCell ref="A14:A19"/>
    <mergeCell ref="C11:C13"/>
    <mergeCell ref="C14:C19"/>
  </mergeCells>
  <pageMargins left="0.23622047244094491" right="0.23622047244094491" top="0.74803149606299213" bottom="0.74803149606299213" header="0.31496062992125984" footer="0.31496062992125984"/>
  <pageSetup paperSize="8" scale="31" fitToHeight="0" orientation="landscape" r:id="rId1"/>
  <rowBreaks count="1" manualBreakCount="1">
    <brk id="15"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QS59"/>
  <sheetViews>
    <sheetView topLeftCell="F1" zoomScale="40" zoomScaleNormal="40" zoomScaleSheetLayoutView="10" workbookViewId="0">
      <selection activeCell="K52" sqref="K52"/>
    </sheetView>
  </sheetViews>
  <sheetFormatPr defaultColWidth="9.140625" defaultRowHeight="26.25" x14ac:dyDescent="0.4"/>
  <cols>
    <col min="1" max="1" width="52.28515625" style="13" customWidth="1"/>
    <col min="2" max="2" width="63" style="13" customWidth="1"/>
    <col min="3" max="3" width="44.28515625" style="13" customWidth="1"/>
    <col min="4" max="8" width="62" style="13" customWidth="1"/>
    <col min="9" max="9" width="38.42578125" style="13" customWidth="1"/>
    <col min="10" max="10" width="111" style="13" customWidth="1"/>
    <col min="11" max="13" width="62" style="13" customWidth="1"/>
    <col min="14" max="16384" width="9.140625" style="13"/>
  </cols>
  <sheetData>
    <row r="1" spans="1:1137" ht="72" customHeight="1" x14ac:dyDescent="0.4">
      <c r="A1" s="83" t="s">
        <v>436</v>
      </c>
      <c r="B1" s="83"/>
      <c r="C1" s="83"/>
      <c r="D1" s="83"/>
      <c r="E1" s="83"/>
      <c r="F1" s="83"/>
      <c r="G1" s="83"/>
      <c r="H1" s="83"/>
      <c r="I1" s="83"/>
      <c r="J1" s="83"/>
    </row>
    <row r="2" spans="1:1137" ht="139.5" customHeight="1" x14ac:dyDescent="0.4">
      <c r="A2" s="90" t="s">
        <v>368</v>
      </c>
      <c r="B2" s="90"/>
      <c r="C2" s="90"/>
      <c r="D2" s="90"/>
      <c r="E2" s="90"/>
      <c r="F2" s="90"/>
      <c r="G2" s="90"/>
      <c r="H2" s="90"/>
      <c r="I2" s="90"/>
      <c r="J2" s="90"/>
    </row>
    <row r="3" spans="1:1137" ht="116.45" customHeight="1" x14ac:dyDescent="0.4">
      <c r="A3" s="89" t="s">
        <v>367</v>
      </c>
      <c r="B3" s="89"/>
      <c r="C3" s="89"/>
      <c r="D3" s="89"/>
      <c r="E3" s="89"/>
      <c r="F3" s="89"/>
      <c r="G3" s="89"/>
      <c r="H3" s="89"/>
      <c r="I3" s="89"/>
      <c r="J3" s="89"/>
    </row>
    <row r="4" spans="1:1137" ht="78.75" customHeight="1" x14ac:dyDescent="0.4">
      <c r="A4" s="84" t="s">
        <v>437</v>
      </c>
      <c r="B4" s="85" t="s">
        <v>438</v>
      </c>
      <c r="C4" s="85" t="s">
        <v>439</v>
      </c>
      <c r="D4" s="86" t="s">
        <v>364</v>
      </c>
      <c r="E4" s="87" t="s">
        <v>359</v>
      </c>
      <c r="F4" s="87"/>
      <c r="G4" s="87"/>
      <c r="H4" s="87"/>
      <c r="I4" s="87"/>
      <c r="J4" s="88"/>
    </row>
    <row r="5" spans="1:1137" ht="201" customHeight="1" x14ac:dyDescent="0.4">
      <c r="A5" s="84"/>
      <c r="B5" s="85"/>
      <c r="C5" s="85"/>
      <c r="D5" s="86"/>
      <c r="E5" s="71" t="s">
        <v>360</v>
      </c>
      <c r="F5" s="72" t="s">
        <v>361</v>
      </c>
      <c r="G5" s="72" t="s">
        <v>362</v>
      </c>
      <c r="H5" s="72" t="s">
        <v>363</v>
      </c>
      <c r="I5" s="73" t="s">
        <v>366</v>
      </c>
      <c r="J5" s="74" t="s">
        <v>365</v>
      </c>
    </row>
    <row r="6" spans="1:1137" ht="272.25" customHeight="1" x14ac:dyDescent="0.4">
      <c r="A6" s="114" t="s">
        <v>335</v>
      </c>
      <c r="B6" s="19" t="s">
        <v>337</v>
      </c>
      <c r="C6" s="114" t="s">
        <v>238</v>
      </c>
      <c r="D6" s="16" t="s">
        <v>369</v>
      </c>
      <c r="E6" s="66" t="s">
        <v>370</v>
      </c>
      <c r="F6" s="66" t="s">
        <v>371</v>
      </c>
      <c r="G6" s="66" t="s">
        <v>372</v>
      </c>
      <c r="H6" s="66" t="s">
        <v>411</v>
      </c>
      <c r="I6" s="66" t="s">
        <v>396</v>
      </c>
      <c r="J6" s="66" t="s">
        <v>416</v>
      </c>
    </row>
    <row r="7" spans="1:1137" ht="169.5" customHeight="1" x14ac:dyDescent="0.4">
      <c r="A7" s="114"/>
      <c r="B7" s="19" t="s">
        <v>236</v>
      </c>
      <c r="C7" s="114"/>
      <c r="D7" s="68" t="s">
        <v>419</v>
      </c>
      <c r="E7" s="66" t="s">
        <v>370</v>
      </c>
      <c r="F7" s="66" t="s">
        <v>400</v>
      </c>
      <c r="G7" s="66" t="s">
        <v>372</v>
      </c>
      <c r="H7" s="66" t="s">
        <v>401</v>
      </c>
      <c r="I7" s="66" t="s">
        <v>377</v>
      </c>
      <c r="J7" s="66" t="s">
        <v>406</v>
      </c>
    </row>
    <row r="8" spans="1:1137" ht="212.25" customHeight="1" x14ac:dyDescent="0.4">
      <c r="A8" s="114"/>
      <c r="B8" s="18" t="s">
        <v>245</v>
      </c>
      <c r="C8" s="114"/>
      <c r="D8" s="65" t="s">
        <v>407</v>
      </c>
      <c r="E8" s="66" t="s">
        <v>370</v>
      </c>
      <c r="F8" s="66" t="s">
        <v>400</v>
      </c>
      <c r="G8" s="66" t="s">
        <v>372</v>
      </c>
      <c r="H8" s="66" t="s">
        <v>411</v>
      </c>
      <c r="I8" s="66" t="s">
        <v>373</v>
      </c>
      <c r="J8" s="66" t="s">
        <v>404</v>
      </c>
    </row>
    <row r="9" spans="1:1137" ht="190.5" customHeight="1" thickBot="1" x14ac:dyDescent="0.45">
      <c r="A9" s="115"/>
      <c r="B9" s="39" t="s">
        <v>239</v>
      </c>
      <c r="C9" s="124"/>
      <c r="D9" s="32" t="s">
        <v>394</v>
      </c>
      <c r="E9" s="32" t="s">
        <v>370</v>
      </c>
      <c r="F9" s="32" t="s">
        <v>405</v>
      </c>
      <c r="G9" s="32" t="s">
        <v>372</v>
      </c>
      <c r="H9" s="32" t="s">
        <v>401</v>
      </c>
      <c r="I9" s="32" t="s">
        <v>377</v>
      </c>
      <c r="J9" s="32" t="s">
        <v>406</v>
      </c>
    </row>
    <row r="10" spans="1:1137" ht="250.5" customHeight="1" thickTop="1" x14ac:dyDescent="0.4">
      <c r="A10" s="113" t="s">
        <v>336</v>
      </c>
      <c r="B10" s="36" t="s">
        <v>338</v>
      </c>
      <c r="C10" s="121" t="s">
        <v>234</v>
      </c>
      <c r="D10" s="16" t="s">
        <v>369</v>
      </c>
      <c r="E10" s="66" t="s">
        <v>370</v>
      </c>
      <c r="F10" s="66" t="s">
        <v>371</v>
      </c>
      <c r="G10" s="66" t="s">
        <v>372</v>
      </c>
      <c r="H10" s="66" t="s">
        <v>411</v>
      </c>
      <c r="I10" s="66" t="s">
        <v>396</v>
      </c>
      <c r="J10" s="66" t="s">
        <v>416</v>
      </c>
    </row>
    <row r="11" spans="1:1137" s="42" customFormat="1" ht="209.25" customHeight="1" x14ac:dyDescent="0.4">
      <c r="A11" s="114"/>
      <c r="B11" s="18" t="s">
        <v>330</v>
      </c>
      <c r="C11" s="114"/>
      <c r="D11" s="16" t="s">
        <v>369</v>
      </c>
      <c r="E11" s="66" t="s">
        <v>370</v>
      </c>
      <c r="F11" s="66" t="s">
        <v>371</v>
      </c>
      <c r="G11" s="66" t="s">
        <v>372</v>
      </c>
      <c r="H11" s="66" t="s">
        <v>411</v>
      </c>
      <c r="I11" s="66" t="s">
        <v>396</v>
      </c>
      <c r="J11" s="66" t="s">
        <v>416</v>
      </c>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c r="JY11" s="13"/>
      <c r="JZ11" s="13"/>
      <c r="KA11" s="13"/>
      <c r="KB11" s="13"/>
      <c r="KC11" s="13"/>
      <c r="KD11" s="13"/>
      <c r="KE11" s="13"/>
      <c r="KF11" s="13"/>
      <c r="KG11" s="13"/>
      <c r="KH11" s="13"/>
      <c r="KI11" s="13"/>
      <c r="KJ11" s="13"/>
      <c r="KK11" s="13"/>
      <c r="KL11" s="13"/>
      <c r="KM11" s="13"/>
      <c r="KN11" s="13"/>
      <c r="KO11" s="13"/>
      <c r="KP11" s="13"/>
      <c r="KQ11" s="13"/>
      <c r="KR11" s="13"/>
      <c r="KS11" s="13"/>
      <c r="KT11" s="13"/>
      <c r="KU11" s="13"/>
      <c r="KV11" s="13"/>
      <c r="KW11" s="13"/>
      <c r="KX11" s="13"/>
      <c r="KY11" s="13"/>
      <c r="KZ11" s="13"/>
      <c r="LA11" s="13"/>
      <c r="LB11" s="13"/>
      <c r="LC11" s="13"/>
      <c r="LD11" s="13"/>
      <c r="LE11" s="13"/>
      <c r="LF11" s="13"/>
      <c r="LG11" s="13"/>
      <c r="LH11" s="13"/>
      <c r="LI11" s="13"/>
      <c r="LJ11" s="13"/>
      <c r="LK11" s="13"/>
      <c r="LL11" s="13"/>
      <c r="LM11" s="13"/>
      <c r="LN11" s="13"/>
      <c r="LO11" s="13"/>
      <c r="LP11" s="13"/>
      <c r="LQ11" s="13"/>
      <c r="LR11" s="13"/>
      <c r="LS11" s="13"/>
      <c r="LT11" s="13"/>
      <c r="LU11" s="13"/>
      <c r="LV11" s="13"/>
      <c r="LW11" s="13"/>
      <c r="LX11" s="13"/>
      <c r="LY11" s="13"/>
      <c r="LZ11" s="13"/>
      <c r="MA11" s="13"/>
      <c r="MB11" s="13"/>
      <c r="MC11" s="13"/>
      <c r="MD11" s="13"/>
      <c r="ME11" s="13"/>
      <c r="MF11" s="13"/>
      <c r="MG11" s="13"/>
      <c r="MH11" s="13"/>
      <c r="MI11" s="13"/>
      <c r="MJ11" s="13"/>
      <c r="MK11" s="13"/>
      <c r="ML11" s="13"/>
      <c r="MM11" s="13"/>
      <c r="MN11" s="13"/>
      <c r="MO11" s="13"/>
      <c r="MP11" s="13"/>
      <c r="MQ11" s="13"/>
      <c r="MR11" s="13"/>
      <c r="MS11" s="13"/>
      <c r="MT11" s="13"/>
      <c r="MU11" s="13"/>
      <c r="MV11" s="13"/>
      <c r="MW11" s="13"/>
      <c r="MX11" s="13"/>
      <c r="MY11" s="13"/>
      <c r="MZ11" s="13"/>
      <c r="NA11" s="13"/>
      <c r="NB11" s="13"/>
      <c r="NC11" s="13"/>
      <c r="ND11" s="13"/>
      <c r="NE11" s="13"/>
      <c r="NF11" s="13"/>
      <c r="NG11" s="13"/>
      <c r="NH11" s="13"/>
      <c r="NI11" s="13"/>
      <c r="NJ11" s="13"/>
      <c r="NK11" s="13"/>
      <c r="NL11" s="13"/>
      <c r="NM11" s="13"/>
      <c r="NN11" s="13"/>
      <c r="NO11" s="13"/>
      <c r="NP11" s="13"/>
      <c r="NQ11" s="13"/>
      <c r="NR11" s="13"/>
      <c r="NS11" s="13"/>
      <c r="NT11" s="13"/>
      <c r="NU11" s="13"/>
      <c r="NV11" s="13"/>
      <c r="NW11" s="13"/>
      <c r="NX11" s="13"/>
      <c r="NY11" s="13"/>
      <c r="NZ11" s="13"/>
      <c r="OA11" s="13"/>
      <c r="OB11" s="13"/>
      <c r="OC11" s="13"/>
      <c r="OD11" s="13"/>
      <c r="OE11" s="13"/>
      <c r="OF11" s="13"/>
      <c r="OG11" s="13"/>
      <c r="OH11" s="13"/>
      <c r="OI11" s="13"/>
      <c r="OJ11" s="13"/>
      <c r="OK11" s="13"/>
      <c r="OL11" s="13"/>
      <c r="OM11" s="13"/>
      <c r="ON11" s="13"/>
      <c r="OO11" s="13"/>
      <c r="OP11" s="13"/>
      <c r="OQ11" s="13"/>
      <c r="OR11" s="13"/>
      <c r="OS11" s="13"/>
      <c r="OT11" s="13"/>
      <c r="OU11" s="13"/>
      <c r="OV11" s="13"/>
      <c r="OW11" s="13"/>
      <c r="OX11" s="13"/>
      <c r="OY11" s="13"/>
      <c r="OZ11" s="13"/>
      <c r="PA11" s="13"/>
      <c r="PB11" s="13"/>
      <c r="PC11" s="13"/>
      <c r="PD11" s="13"/>
      <c r="PE11" s="13"/>
      <c r="PF11" s="13"/>
      <c r="PG11" s="13"/>
      <c r="PH11" s="13"/>
      <c r="PI11" s="13"/>
      <c r="PJ11" s="13"/>
      <c r="PK11" s="13"/>
      <c r="PL11" s="13"/>
      <c r="PM11" s="13"/>
      <c r="PN11" s="13"/>
      <c r="PO11" s="13"/>
      <c r="PP11" s="13"/>
      <c r="PQ11" s="13"/>
      <c r="PR11" s="13"/>
      <c r="PS11" s="13"/>
      <c r="PT11" s="13"/>
      <c r="PU11" s="13"/>
      <c r="PV11" s="13"/>
      <c r="PW11" s="13"/>
      <c r="PX11" s="13"/>
      <c r="PY11" s="13"/>
      <c r="PZ11" s="13"/>
      <c r="QA11" s="13"/>
      <c r="QB11" s="13"/>
      <c r="QC11" s="13"/>
      <c r="QD11" s="13"/>
      <c r="QE11" s="13"/>
      <c r="QF11" s="13"/>
      <c r="QG11" s="13"/>
      <c r="QH11" s="13"/>
      <c r="QI11" s="13"/>
      <c r="QJ11" s="13"/>
      <c r="QK11" s="13"/>
      <c r="QL11" s="13"/>
      <c r="QM11" s="13"/>
      <c r="QN11" s="13"/>
      <c r="QO11" s="13"/>
      <c r="QP11" s="13"/>
      <c r="QQ11" s="13"/>
      <c r="QR11" s="13"/>
      <c r="QS11" s="13"/>
      <c r="QT11" s="13"/>
      <c r="QU11" s="13"/>
      <c r="QV11" s="13"/>
      <c r="QW11" s="13"/>
      <c r="QX11" s="13"/>
      <c r="QY11" s="13"/>
      <c r="QZ11" s="13"/>
      <c r="RA11" s="13"/>
      <c r="RB11" s="13"/>
      <c r="RC11" s="13"/>
      <c r="RD11" s="13"/>
      <c r="RE11" s="13"/>
      <c r="RF11" s="13"/>
      <c r="RG11" s="13"/>
      <c r="RH11" s="13"/>
      <c r="RI11" s="13"/>
      <c r="RJ11" s="13"/>
      <c r="RK11" s="13"/>
      <c r="RL11" s="13"/>
      <c r="RM11" s="13"/>
      <c r="RN11" s="13"/>
      <c r="RO11" s="13"/>
      <c r="RP11" s="13"/>
      <c r="RQ11" s="13"/>
      <c r="RR11" s="13"/>
      <c r="RS11" s="13"/>
      <c r="RT11" s="13"/>
      <c r="RU11" s="13"/>
      <c r="RV11" s="13"/>
      <c r="RW11" s="13"/>
      <c r="RX11" s="13"/>
      <c r="RY11" s="13"/>
      <c r="RZ11" s="13"/>
      <c r="SA11" s="13"/>
      <c r="SB11" s="13"/>
      <c r="SC11" s="13"/>
      <c r="SD11" s="13"/>
      <c r="SE11" s="13"/>
      <c r="SF11" s="13"/>
      <c r="SG11" s="13"/>
      <c r="SH11" s="13"/>
      <c r="SI11" s="13"/>
      <c r="SJ11" s="13"/>
      <c r="SK11" s="13"/>
      <c r="SL11" s="13"/>
      <c r="SM11" s="13"/>
      <c r="SN11" s="13"/>
      <c r="SO11" s="13"/>
      <c r="SP11" s="13"/>
      <c r="SQ11" s="13"/>
      <c r="SR11" s="13"/>
      <c r="SS11" s="13"/>
      <c r="ST11" s="13"/>
      <c r="SU11" s="13"/>
      <c r="SV11" s="13"/>
      <c r="SW11" s="13"/>
      <c r="SX11" s="13"/>
      <c r="SY11" s="13"/>
      <c r="SZ11" s="13"/>
      <c r="TA11" s="13"/>
      <c r="TB11" s="13"/>
      <c r="TC11" s="13"/>
      <c r="TD11" s="13"/>
      <c r="TE11" s="13"/>
      <c r="TF11" s="13"/>
      <c r="TG11" s="13"/>
      <c r="TH11" s="13"/>
      <c r="TI11" s="13"/>
      <c r="TJ11" s="13"/>
      <c r="TK11" s="13"/>
      <c r="TL11" s="13"/>
      <c r="TM11" s="13"/>
      <c r="TN11" s="13"/>
      <c r="TO11" s="13"/>
      <c r="TP11" s="13"/>
      <c r="TQ11" s="13"/>
      <c r="TR11" s="13"/>
      <c r="TS11" s="13"/>
      <c r="TT11" s="13"/>
      <c r="TU11" s="13"/>
      <c r="TV11" s="13"/>
      <c r="TW11" s="13"/>
      <c r="TX11" s="13"/>
      <c r="TY11" s="13"/>
      <c r="TZ11" s="13"/>
      <c r="UA11" s="13"/>
      <c r="UB11" s="13"/>
      <c r="UC11" s="13"/>
      <c r="UD11" s="13"/>
      <c r="UE11" s="13"/>
      <c r="UF11" s="13"/>
      <c r="UG11" s="13"/>
      <c r="UH11" s="13"/>
      <c r="UI11" s="13"/>
      <c r="UJ11" s="13"/>
      <c r="UK11" s="13"/>
      <c r="UL11" s="13"/>
      <c r="UM11" s="13"/>
      <c r="UN11" s="13"/>
      <c r="UO11" s="13"/>
      <c r="UP11" s="13"/>
      <c r="UQ11" s="13"/>
      <c r="UR11" s="13"/>
      <c r="US11" s="13"/>
      <c r="UT11" s="13"/>
      <c r="UU11" s="13"/>
      <c r="UV11" s="13"/>
      <c r="UW11" s="13"/>
      <c r="UX11" s="13"/>
      <c r="UY11" s="13"/>
      <c r="UZ11" s="13"/>
      <c r="VA11" s="13"/>
      <c r="VB11" s="13"/>
      <c r="VC11" s="13"/>
      <c r="VD11" s="13"/>
      <c r="VE11" s="13"/>
      <c r="VF11" s="13"/>
      <c r="VG11" s="13"/>
      <c r="VH11" s="13"/>
      <c r="VI11" s="13"/>
      <c r="VJ11" s="13"/>
      <c r="VK11" s="13"/>
      <c r="VL11" s="13"/>
      <c r="VM11" s="13"/>
      <c r="VN11" s="13"/>
      <c r="VO11" s="13"/>
      <c r="VP11" s="13"/>
      <c r="VQ11" s="13"/>
      <c r="VR11" s="13"/>
      <c r="VS11" s="13"/>
      <c r="VT11" s="13"/>
      <c r="VU11" s="13"/>
      <c r="VV11" s="13"/>
      <c r="VW11" s="13"/>
      <c r="VX11" s="13"/>
      <c r="VY11" s="13"/>
      <c r="VZ11" s="13"/>
      <c r="WA11" s="13"/>
      <c r="WB11" s="13"/>
      <c r="WC11" s="13"/>
      <c r="WD11" s="13"/>
      <c r="WE11" s="13"/>
      <c r="WF11" s="13"/>
      <c r="WG11" s="13"/>
      <c r="WH11" s="13"/>
      <c r="WI11" s="13"/>
      <c r="WJ11" s="13"/>
      <c r="WK11" s="13"/>
      <c r="WL11" s="13"/>
      <c r="WM11" s="13"/>
      <c r="WN11" s="13"/>
      <c r="WO11" s="13"/>
      <c r="WP11" s="13"/>
      <c r="WQ11" s="13"/>
      <c r="WR11" s="13"/>
      <c r="WS11" s="13"/>
      <c r="WT11" s="13"/>
      <c r="WU11" s="13"/>
      <c r="WV11" s="13"/>
      <c r="WW11" s="13"/>
      <c r="WX11" s="13"/>
      <c r="WY11" s="13"/>
      <c r="WZ11" s="13"/>
      <c r="XA11" s="13"/>
      <c r="XB11" s="13"/>
      <c r="XC11" s="13"/>
      <c r="XD11" s="13"/>
      <c r="XE11" s="13"/>
      <c r="XF11" s="13"/>
      <c r="XG11" s="13"/>
      <c r="XH11" s="13"/>
      <c r="XI11" s="13"/>
      <c r="XJ11" s="13"/>
      <c r="XK11" s="13"/>
      <c r="XL11" s="13"/>
      <c r="XM11" s="13"/>
      <c r="XN11" s="13"/>
      <c r="XO11" s="13"/>
      <c r="XP11" s="13"/>
      <c r="XQ11" s="13"/>
      <c r="XR11" s="13"/>
      <c r="XS11" s="13"/>
      <c r="XT11" s="13"/>
      <c r="XU11" s="13"/>
      <c r="XV11" s="13"/>
      <c r="XW11" s="13"/>
      <c r="XX11" s="13"/>
      <c r="XY11" s="13"/>
      <c r="XZ11" s="13"/>
      <c r="YA11" s="13"/>
      <c r="YB11" s="13"/>
      <c r="YC11" s="13"/>
      <c r="YD11" s="13"/>
      <c r="YE11" s="13"/>
      <c r="YF11" s="13"/>
      <c r="YG11" s="13"/>
      <c r="YH11" s="13"/>
      <c r="YI11" s="13"/>
      <c r="YJ11" s="13"/>
      <c r="YK11" s="13"/>
      <c r="YL11" s="13"/>
      <c r="YM11" s="13"/>
      <c r="YN11" s="13"/>
      <c r="YO11" s="13"/>
      <c r="YP11" s="13"/>
      <c r="YQ11" s="13"/>
      <c r="YR11" s="13"/>
      <c r="YS11" s="13"/>
      <c r="YT11" s="13"/>
      <c r="YU11" s="13"/>
      <c r="YV11" s="13"/>
      <c r="YW11" s="13"/>
      <c r="YX11" s="13"/>
      <c r="YY11" s="13"/>
      <c r="YZ11" s="13"/>
      <c r="ZA11" s="13"/>
      <c r="ZB11" s="13"/>
      <c r="ZC11" s="13"/>
      <c r="ZD11" s="13"/>
      <c r="ZE11" s="13"/>
      <c r="ZF11" s="13"/>
      <c r="ZG11" s="13"/>
      <c r="ZH11" s="13"/>
      <c r="ZI11" s="13"/>
      <c r="ZJ11" s="13"/>
      <c r="ZK11" s="13"/>
      <c r="ZL11" s="13"/>
      <c r="ZM11" s="13"/>
      <c r="ZN11" s="13"/>
      <c r="ZO11" s="13"/>
      <c r="ZP11" s="13"/>
      <c r="ZQ11" s="13"/>
      <c r="ZR11" s="13"/>
      <c r="ZS11" s="13"/>
      <c r="ZT11" s="13"/>
      <c r="ZU11" s="13"/>
      <c r="ZV11" s="13"/>
      <c r="ZW11" s="13"/>
      <c r="ZX11" s="13"/>
      <c r="ZY11" s="13"/>
      <c r="ZZ11" s="13"/>
      <c r="AAA11" s="13"/>
      <c r="AAB11" s="13"/>
      <c r="AAC11" s="13"/>
      <c r="AAD11" s="13"/>
      <c r="AAE11" s="13"/>
      <c r="AAF11" s="13"/>
      <c r="AAG11" s="13"/>
      <c r="AAH11" s="13"/>
      <c r="AAI11" s="13"/>
      <c r="AAJ11" s="13"/>
      <c r="AAK11" s="13"/>
      <c r="AAL11" s="13"/>
      <c r="AAM11" s="13"/>
      <c r="AAN11" s="13"/>
      <c r="AAO11" s="13"/>
      <c r="AAP11" s="13"/>
      <c r="AAQ11" s="13"/>
      <c r="AAR11" s="13"/>
      <c r="AAS11" s="13"/>
      <c r="AAT11" s="13"/>
      <c r="AAU11" s="13"/>
      <c r="AAV11" s="13"/>
      <c r="AAW11" s="13"/>
      <c r="AAX11" s="13"/>
      <c r="AAY11" s="13"/>
      <c r="AAZ11" s="13"/>
      <c r="ABA11" s="13"/>
      <c r="ABB11" s="13"/>
      <c r="ABC11" s="13"/>
      <c r="ABD11" s="13"/>
      <c r="ABE11" s="13"/>
      <c r="ABF11" s="13"/>
      <c r="ABG11" s="13"/>
      <c r="ABH11" s="13"/>
      <c r="ABI11" s="13"/>
      <c r="ABJ11" s="13"/>
      <c r="ABK11" s="13"/>
      <c r="ABL11" s="13"/>
      <c r="ABM11" s="13"/>
      <c r="ABN11" s="13"/>
      <c r="ABO11" s="13"/>
      <c r="ABP11" s="13"/>
      <c r="ABQ11" s="13"/>
      <c r="ABR11" s="13"/>
      <c r="ABS11" s="13"/>
      <c r="ABT11" s="13"/>
      <c r="ABU11" s="13"/>
      <c r="ABV11" s="13"/>
      <c r="ABW11" s="13"/>
      <c r="ABX11" s="13"/>
      <c r="ABY11" s="13"/>
      <c r="ABZ11" s="13"/>
      <c r="ACA11" s="13"/>
      <c r="ACB11" s="13"/>
      <c r="ACC11" s="13"/>
      <c r="ACD11" s="13"/>
      <c r="ACE11" s="13"/>
      <c r="ACF11" s="13"/>
      <c r="ACG11" s="13"/>
      <c r="ACH11" s="13"/>
      <c r="ACI11" s="13"/>
      <c r="ACJ11" s="13"/>
      <c r="ACK11" s="13"/>
      <c r="ACL11" s="13"/>
      <c r="ACM11" s="13"/>
      <c r="ACN11" s="13"/>
      <c r="ACO11" s="13"/>
      <c r="ACP11" s="13"/>
      <c r="ACQ11" s="13"/>
      <c r="ACR11" s="13"/>
      <c r="ACS11" s="13"/>
      <c r="ACT11" s="13"/>
      <c r="ACU11" s="13"/>
      <c r="ACV11" s="13"/>
      <c r="ACW11" s="13"/>
      <c r="ACX11" s="13"/>
      <c r="ACY11" s="13"/>
      <c r="ACZ11" s="13"/>
      <c r="ADA11" s="13"/>
      <c r="ADB11" s="13"/>
      <c r="ADC11" s="13"/>
      <c r="ADD11" s="13"/>
      <c r="ADE11" s="13"/>
      <c r="ADF11" s="13"/>
      <c r="ADG11" s="13"/>
      <c r="ADH11" s="13"/>
      <c r="ADI11" s="13"/>
      <c r="ADJ11" s="13"/>
      <c r="ADK11" s="13"/>
      <c r="ADL11" s="13"/>
      <c r="ADM11" s="13"/>
      <c r="ADN11" s="13"/>
      <c r="ADO11" s="13"/>
      <c r="ADP11" s="13"/>
      <c r="ADQ11" s="13"/>
      <c r="ADR11" s="13"/>
      <c r="ADS11" s="13"/>
      <c r="ADT11" s="13"/>
      <c r="ADU11" s="13"/>
      <c r="ADV11" s="13"/>
      <c r="ADW11" s="13"/>
      <c r="ADX11" s="13"/>
      <c r="ADY11" s="13"/>
      <c r="ADZ11" s="13"/>
      <c r="AEA11" s="13"/>
      <c r="AEB11" s="13"/>
      <c r="AEC11" s="13"/>
      <c r="AED11" s="13"/>
      <c r="AEE11" s="13"/>
      <c r="AEF11" s="13"/>
      <c r="AEG11" s="13"/>
      <c r="AEH11" s="13"/>
      <c r="AEI11" s="13"/>
      <c r="AEJ11" s="13"/>
      <c r="AEK11" s="13"/>
      <c r="AEL11" s="13"/>
      <c r="AEM11" s="13"/>
      <c r="AEN11" s="13"/>
      <c r="AEO11" s="13"/>
      <c r="AEP11" s="13"/>
      <c r="AEQ11" s="13"/>
      <c r="AER11" s="13"/>
      <c r="AES11" s="13"/>
      <c r="AET11" s="13"/>
      <c r="AEU11" s="13"/>
      <c r="AEV11" s="13"/>
      <c r="AEW11" s="13"/>
      <c r="AEX11" s="13"/>
      <c r="AEY11" s="13"/>
      <c r="AEZ11" s="13"/>
      <c r="AFA11" s="13"/>
      <c r="AFB11" s="13"/>
      <c r="AFC11" s="13"/>
      <c r="AFD11" s="13"/>
      <c r="AFE11" s="13"/>
      <c r="AFF11" s="13"/>
      <c r="AFG11" s="13"/>
      <c r="AFH11" s="13"/>
      <c r="AFI11" s="13"/>
      <c r="AFJ11" s="13"/>
      <c r="AFK11" s="13"/>
      <c r="AFL11" s="13"/>
      <c r="AFM11" s="13"/>
      <c r="AFN11" s="13"/>
      <c r="AFO11" s="13"/>
      <c r="AFP11" s="13"/>
      <c r="AFQ11" s="13"/>
      <c r="AFR11" s="13"/>
      <c r="AFS11" s="13"/>
      <c r="AFT11" s="13"/>
      <c r="AFU11" s="13"/>
      <c r="AFV11" s="13"/>
      <c r="AFW11" s="13"/>
      <c r="AFX11" s="13"/>
      <c r="AFY11" s="13"/>
      <c r="AFZ11" s="13"/>
      <c r="AGA11" s="13"/>
      <c r="AGB11" s="13"/>
      <c r="AGC11" s="13"/>
      <c r="AGD11" s="13"/>
      <c r="AGE11" s="13"/>
      <c r="AGF11" s="13"/>
      <c r="AGG11" s="13"/>
      <c r="AGH11" s="13"/>
      <c r="AGI11" s="13"/>
      <c r="AGJ11" s="13"/>
      <c r="AGK11" s="13"/>
      <c r="AGL11" s="13"/>
      <c r="AGM11" s="13"/>
      <c r="AGN11" s="13"/>
      <c r="AGO11" s="13"/>
      <c r="AGP11" s="13"/>
      <c r="AGQ11" s="13"/>
      <c r="AGR11" s="13"/>
      <c r="AGS11" s="13"/>
      <c r="AGT11" s="13"/>
      <c r="AGU11" s="13"/>
      <c r="AGV11" s="13"/>
      <c r="AGW11" s="13"/>
      <c r="AGX11" s="13"/>
      <c r="AGY11" s="13"/>
      <c r="AGZ11" s="13"/>
      <c r="AHA11" s="13"/>
      <c r="AHB11" s="13"/>
      <c r="AHC11" s="13"/>
      <c r="AHD11" s="13"/>
      <c r="AHE11" s="13"/>
      <c r="AHF11" s="13"/>
      <c r="AHG11" s="13"/>
      <c r="AHH11" s="13"/>
      <c r="AHI11" s="13"/>
      <c r="AHJ11" s="13"/>
      <c r="AHK11" s="13"/>
      <c r="AHL11" s="13"/>
      <c r="AHM11" s="13"/>
      <c r="AHN11" s="13"/>
      <c r="AHO11" s="13"/>
      <c r="AHP11" s="13"/>
      <c r="AHQ11" s="13"/>
      <c r="AHR11" s="13"/>
      <c r="AHS11" s="13"/>
      <c r="AHT11" s="13"/>
      <c r="AHU11" s="13"/>
      <c r="AHV11" s="13"/>
      <c r="AHW11" s="13"/>
      <c r="AHX11" s="13"/>
      <c r="AHY11" s="13"/>
      <c r="AHZ11" s="13"/>
      <c r="AIA11" s="13"/>
      <c r="AIB11" s="13"/>
      <c r="AIC11" s="13"/>
      <c r="AID11" s="13"/>
      <c r="AIE11" s="13"/>
      <c r="AIF11" s="13"/>
      <c r="AIG11" s="13"/>
      <c r="AIH11" s="13"/>
      <c r="AII11" s="13"/>
      <c r="AIJ11" s="13"/>
      <c r="AIK11" s="13"/>
      <c r="AIL11" s="13"/>
      <c r="AIM11" s="13"/>
      <c r="AIN11" s="13"/>
      <c r="AIO11" s="13"/>
      <c r="AIP11" s="13"/>
      <c r="AIQ11" s="13"/>
      <c r="AIR11" s="13"/>
      <c r="AIS11" s="13"/>
      <c r="AIT11" s="13"/>
      <c r="AIU11" s="13"/>
      <c r="AIV11" s="13"/>
      <c r="AIW11" s="13"/>
      <c r="AIX11" s="13"/>
      <c r="AIY11" s="13"/>
      <c r="AIZ11" s="13"/>
      <c r="AJA11" s="13"/>
      <c r="AJB11" s="13"/>
      <c r="AJC11" s="13"/>
      <c r="AJD11" s="13"/>
      <c r="AJE11" s="13"/>
      <c r="AJF11" s="13"/>
      <c r="AJG11" s="13"/>
      <c r="AJH11" s="13"/>
      <c r="AJI11" s="13"/>
      <c r="AJJ11" s="13"/>
      <c r="AJK11" s="13"/>
      <c r="AJL11" s="13"/>
      <c r="AJM11" s="13"/>
      <c r="AJN11" s="13"/>
      <c r="AJO11" s="13"/>
      <c r="AJP11" s="13"/>
      <c r="AJQ11" s="13"/>
      <c r="AJR11" s="13"/>
      <c r="AJS11" s="13"/>
      <c r="AJT11" s="13"/>
      <c r="AJU11" s="13"/>
      <c r="AJV11" s="13"/>
      <c r="AJW11" s="13"/>
      <c r="AJX11" s="13"/>
      <c r="AJY11" s="13"/>
      <c r="AJZ11" s="13"/>
      <c r="AKA11" s="13"/>
      <c r="AKB11" s="13"/>
      <c r="AKC11" s="13"/>
      <c r="AKD11" s="13"/>
      <c r="AKE11" s="13"/>
      <c r="AKF11" s="13"/>
      <c r="AKG11" s="13"/>
      <c r="AKH11" s="13"/>
      <c r="AKI11" s="13"/>
      <c r="AKJ11" s="13"/>
      <c r="AKK11" s="13"/>
      <c r="AKL11" s="13"/>
      <c r="AKM11" s="13"/>
      <c r="AKN11" s="13"/>
      <c r="AKO11" s="13"/>
      <c r="AKP11" s="13"/>
      <c r="AKQ11" s="13"/>
      <c r="AKR11" s="13"/>
      <c r="AKS11" s="13"/>
      <c r="AKT11" s="13"/>
      <c r="AKU11" s="13"/>
      <c r="AKV11" s="13"/>
      <c r="AKW11" s="13"/>
      <c r="AKX11" s="13"/>
      <c r="AKY11" s="13"/>
      <c r="AKZ11" s="13"/>
      <c r="ALA11" s="13"/>
      <c r="ALB11" s="13"/>
      <c r="ALC11" s="13"/>
      <c r="ALD11" s="13"/>
      <c r="ALE11" s="13"/>
      <c r="ALF11" s="13"/>
      <c r="ALG11" s="13"/>
      <c r="ALH11" s="13"/>
      <c r="ALI11" s="13"/>
      <c r="ALJ11" s="13"/>
      <c r="ALK11" s="13"/>
      <c r="ALL11" s="13"/>
      <c r="ALM11" s="13"/>
      <c r="ALN11" s="13"/>
      <c r="ALO11" s="13"/>
      <c r="ALP11" s="13"/>
      <c r="ALQ11" s="13"/>
      <c r="ALR11" s="13"/>
      <c r="ALS11" s="13"/>
      <c r="ALT11" s="13"/>
      <c r="ALU11" s="13"/>
      <c r="ALV11" s="13"/>
      <c r="ALW11" s="13"/>
      <c r="ALX11" s="13"/>
      <c r="ALY11" s="13"/>
      <c r="ALZ11" s="13"/>
      <c r="AMA11" s="13"/>
      <c r="AMB11" s="13"/>
      <c r="AMC11" s="13"/>
      <c r="AMD11" s="13"/>
      <c r="AME11" s="13"/>
      <c r="AMF11" s="13"/>
      <c r="AMG11" s="13"/>
      <c r="AMH11" s="13"/>
      <c r="AMI11" s="13"/>
      <c r="AMJ11" s="13"/>
      <c r="AMK11" s="13"/>
      <c r="AML11" s="13"/>
      <c r="AMM11" s="13"/>
      <c r="AMN11" s="13"/>
      <c r="AMO11" s="13"/>
      <c r="AMP11" s="13"/>
      <c r="AMQ11" s="13"/>
      <c r="AMR11" s="13"/>
      <c r="AMS11" s="13"/>
      <c r="AMT11" s="13"/>
      <c r="AMU11" s="13"/>
      <c r="AMV11" s="13"/>
      <c r="AMW11" s="13"/>
      <c r="AMX11" s="13"/>
      <c r="AMY11" s="13"/>
      <c r="AMZ11" s="13"/>
      <c r="ANA11" s="13"/>
      <c r="ANB11" s="13"/>
      <c r="ANC11" s="13"/>
      <c r="AND11" s="13"/>
      <c r="ANE11" s="13"/>
      <c r="ANF11" s="13"/>
      <c r="ANG11" s="13"/>
      <c r="ANH11" s="13"/>
      <c r="ANI11" s="13"/>
      <c r="ANJ11" s="13"/>
      <c r="ANK11" s="13"/>
      <c r="ANL11" s="13"/>
      <c r="ANM11" s="13"/>
      <c r="ANN11" s="13"/>
      <c r="ANO11" s="13"/>
      <c r="ANP11" s="13"/>
      <c r="ANQ11" s="13"/>
      <c r="ANR11" s="13"/>
      <c r="ANS11" s="13"/>
      <c r="ANT11" s="13"/>
      <c r="ANU11" s="13"/>
      <c r="ANV11" s="13"/>
      <c r="ANW11" s="13"/>
      <c r="ANX11" s="13"/>
      <c r="ANY11" s="13"/>
      <c r="ANZ11" s="13"/>
      <c r="AOA11" s="13"/>
      <c r="AOB11" s="13"/>
      <c r="AOC11" s="13"/>
      <c r="AOD11" s="13"/>
      <c r="AOE11" s="13"/>
      <c r="AOF11" s="13"/>
      <c r="AOG11" s="13"/>
      <c r="AOH11" s="13"/>
      <c r="AOI11" s="13"/>
      <c r="AOJ11" s="13"/>
      <c r="AOK11" s="13"/>
      <c r="AOL11" s="13"/>
      <c r="AOM11" s="13"/>
      <c r="AON11" s="13"/>
      <c r="AOO11" s="13"/>
      <c r="AOP11" s="13"/>
      <c r="AOQ11" s="13"/>
      <c r="AOR11" s="13"/>
      <c r="AOS11" s="13"/>
      <c r="AOT11" s="13"/>
      <c r="AOU11" s="13"/>
      <c r="AOV11" s="13"/>
      <c r="AOW11" s="13"/>
      <c r="AOX11" s="13"/>
      <c r="AOY11" s="13"/>
      <c r="AOZ11" s="13"/>
      <c r="APA11" s="13"/>
      <c r="APB11" s="13"/>
      <c r="APC11" s="13"/>
      <c r="APD11" s="13"/>
      <c r="APE11" s="13"/>
      <c r="APF11" s="13"/>
      <c r="APG11" s="13"/>
      <c r="APH11" s="13"/>
      <c r="API11" s="13"/>
      <c r="APJ11" s="13"/>
      <c r="APK11" s="13"/>
      <c r="APL11" s="13"/>
      <c r="APM11" s="13"/>
      <c r="APN11" s="13"/>
      <c r="APO11" s="13"/>
      <c r="APP11" s="13"/>
      <c r="APQ11" s="13"/>
      <c r="APR11" s="13"/>
      <c r="APS11" s="13"/>
      <c r="APT11" s="13"/>
      <c r="APU11" s="13"/>
      <c r="APV11" s="13"/>
      <c r="APW11" s="13"/>
      <c r="APX11" s="13"/>
      <c r="APY11" s="13"/>
      <c r="APZ11" s="13"/>
      <c r="AQA11" s="13"/>
      <c r="AQB11" s="13"/>
      <c r="AQC11" s="13"/>
      <c r="AQD11" s="13"/>
      <c r="AQE11" s="13"/>
      <c r="AQF11" s="13"/>
      <c r="AQG11" s="13"/>
      <c r="AQH11" s="13"/>
      <c r="AQI11" s="13"/>
      <c r="AQJ11" s="13"/>
      <c r="AQK11" s="13"/>
      <c r="AQL11" s="13"/>
      <c r="AQM11" s="13"/>
      <c r="AQN11" s="13"/>
      <c r="AQO11" s="13"/>
      <c r="AQP11" s="13"/>
      <c r="AQQ11" s="13"/>
      <c r="AQR11" s="13"/>
      <c r="AQS11" s="13"/>
    </row>
    <row r="12" spans="1:1137" s="22" customFormat="1" ht="105" x14ac:dyDescent="0.4">
      <c r="A12" s="114"/>
      <c r="B12" s="18" t="s">
        <v>236</v>
      </c>
      <c r="C12" s="114"/>
      <c r="D12" s="68" t="s">
        <v>419</v>
      </c>
      <c r="E12" s="68" t="s">
        <v>370</v>
      </c>
      <c r="F12" s="68" t="s">
        <v>400</v>
      </c>
      <c r="G12" s="68" t="s">
        <v>372</v>
      </c>
      <c r="H12" s="68" t="s">
        <v>401</v>
      </c>
      <c r="I12" s="68" t="s">
        <v>377</v>
      </c>
      <c r="J12" s="68" t="s">
        <v>406</v>
      </c>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3"/>
      <c r="SP12" s="13"/>
      <c r="SQ12" s="13"/>
      <c r="SR12" s="13"/>
      <c r="SS12" s="13"/>
      <c r="ST12" s="13"/>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3"/>
      <c r="ACL12" s="13"/>
      <c r="ACM12" s="13"/>
      <c r="ACN12" s="13"/>
      <c r="ACO12" s="13"/>
      <c r="ACP12" s="13"/>
      <c r="ACQ12" s="13"/>
      <c r="ACR12" s="13"/>
      <c r="ACS12" s="13"/>
      <c r="ACT12" s="13"/>
      <c r="ACU12" s="13"/>
      <c r="ACV12" s="13"/>
      <c r="ACW12" s="13"/>
      <c r="ACX12" s="13"/>
      <c r="ACY12" s="13"/>
      <c r="ACZ12" s="13"/>
      <c r="ADA12" s="13"/>
      <c r="ADB12" s="13"/>
      <c r="ADC12" s="13"/>
      <c r="ADD12" s="13"/>
      <c r="ADE12" s="13"/>
      <c r="ADF12" s="13"/>
      <c r="ADG12" s="13"/>
      <c r="ADH12" s="13"/>
      <c r="ADI12" s="13"/>
      <c r="ADJ12" s="13"/>
      <c r="ADK12" s="13"/>
      <c r="ADL12" s="13"/>
      <c r="ADM12" s="13"/>
      <c r="ADN12" s="13"/>
      <c r="ADO12" s="13"/>
      <c r="ADP12" s="13"/>
      <c r="ADQ12" s="13"/>
      <c r="ADR12" s="13"/>
      <c r="ADS12" s="13"/>
      <c r="ADT12" s="13"/>
      <c r="ADU12" s="13"/>
      <c r="ADV12" s="13"/>
      <c r="ADW12" s="13"/>
      <c r="ADX12" s="13"/>
      <c r="ADY12" s="13"/>
      <c r="ADZ12" s="13"/>
      <c r="AEA12" s="13"/>
      <c r="AEB12" s="13"/>
      <c r="AEC12" s="13"/>
      <c r="AED12" s="13"/>
      <c r="AEE12" s="13"/>
      <c r="AEF12" s="13"/>
      <c r="AEG12" s="13"/>
      <c r="AEH12" s="13"/>
      <c r="AEI12" s="13"/>
      <c r="AEJ12" s="13"/>
      <c r="AEK12" s="13"/>
      <c r="AEL12" s="13"/>
      <c r="AEM12" s="13"/>
      <c r="AEN12" s="13"/>
      <c r="AEO12" s="13"/>
      <c r="AEP12" s="13"/>
      <c r="AEQ12" s="13"/>
      <c r="AER12" s="13"/>
      <c r="AES12" s="13"/>
      <c r="AET12" s="13"/>
      <c r="AEU12" s="13"/>
      <c r="AEV12" s="13"/>
      <c r="AEW12" s="13"/>
      <c r="AEX12" s="13"/>
      <c r="AEY12" s="13"/>
      <c r="AEZ12" s="13"/>
      <c r="AFA12" s="13"/>
      <c r="AFB12" s="13"/>
      <c r="AFC12" s="13"/>
      <c r="AFD12" s="13"/>
      <c r="AFE12" s="13"/>
      <c r="AFF12" s="13"/>
      <c r="AFG12" s="13"/>
      <c r="AFH12" s="13"/>
      <c r="AFI12" s="13"/>
      <c r="AFJ12" s="13"/>
      <c r="AFK12" s="13"/>
      <c r="AFL12" s="13"/>
      <c r="AFM12" s="13"/>
      <c r="AFN12" s="13"/>
      <c r="AFO12" s="13"/>
      <c r="AFP12" s="13"/>
      <c r="AFQ12" s="13"/>
      <c r="AFR12" s="13"/>
      <c r="AFS12" s="13"/>
      <c r="AFT12" s="13"/>
      <c r="AFU12" s="13"/>
      <c r="AFV12" s="13"/>
      <c r="AFW12" s="13"/>
      <c r="AFX12" s="13"/>
      <c r="AFY12" s="13"/>
      <c r="AFZ12" s="13"/>
      <c r="AGA12" s="13"/>
      <c r="AGB12" s="13"/>
      <c r="AGC12" s="13"/>
      <c r="AGD12" s="13"/>
      <c r="AGE12" s="13"/>
      <c r="AGF12" s="13"/>
      <c r="AGG12" s="13"/>
      <c r="AGH12" s="13"/>
      <c r="AGI12" s="13"/>
      <c r="AGJ12" s="13"/>
      <c r="AGK12" s="13"/>
      <c r="AGL12" s="13"/>
      <c r="AGM12" s="13"/>
      <c r="AGN12" s="13"/>
      <c r="AGO12" s="13"/>
      <c r="AGP12" s="13"/>
      <c r="AGQ12" s="13"/>
      <c r="AGR12" s="13"/>
      <c r="AGS12" s="13"/>
      <c r="AGT12" s="13"/>
      <c r="AGU12" s="13"/>
      <c r="AGV12" s="13"/>
      <c r="AGW12" s="13"/>
      <c r="AGX12" s="13"/>
      <c r="AGY12" s="13"/>
      <c r="AGZ12" s="13"/>
      <c r="AHA12" s="13"/>
      <c r="AHB12" s="13"/>
      <c r="AHC12" s="13"/>
      <c r="AHD12" s="13"/>
      <c r="AHE12" s="13"/>
      <c r="AHF12" s="13"/>
      <c r="AHG12" s="13"/>
      <c r="AHH12" s="13"/>
      <c r="AHI12" s="13"/>
      <c r="AHJ12" s="13"/>
      <c r="AHK12" s="13"/>
      <c r="AHL12" s="13"/>
      <c r="AHM12" s="13"/>
      <c r="AHN12" s="13"/>
      <c r="AHO12" s="13"/>
      <c r="AHP12" s="13"/>
      <c r="AHQ12" s="13"/>
      <c r="AHR12" s="13"/>
      <c r="AHS12" s="13"/>
      <c r="AHT12" s="13"/>
      <c r="AHU12" s="13"/>
      <c r="AHV12" s="13"/>
      <c r="AHW12" s="13"/>
      <c r="AHX12" s="13"/>
      <c r="AHY12" s="13"/>
      <c r="AHZ12" s="13"/>
      <c r="AIA12" s="13"/>
      <c r="AIB12" s="13"/>
      <c r="AIC12" s="13"/>
      <c r="AID12" s="13"/>
      <c r="AIE12" s="13"/>
      <c r="AIF12" s="13"/>
      <c r="AIG12" s="13"/>
      <c r="AIH12" s="13"/>
      <c r="AII12" s="13"/>
      <c r="AIJ12" s="13"/>
      <c r="AIK12" s="13"/>
      <c r="AIL12" s="13"/>
      <c r="AIM12" s="13"/>
      <c r="AIN12" s="13"/>
      <c r="AIO12" s="13"/>
      <c r="AIP12" s="13"/>
      <c r="AIQ12" s="13"/>
      <c r="AIR12" s="13"/>
      <c r="AIS12" s="13"/>
      <c r="AIT12" s="13"/>
      <c r="AIU12" s="13"/>
      <c r="AIV12" s="13"/>
      <c r="AIW12" s="13"/>
      <c r="AIX12" s="13"/>
      <c r="AIY12" s="13"/>
      <c r="AIZ12" s="13"/>
      <c r="AJA12" s="13"/>
      <c r="AJB12" s="13"/>
      <c r="AJC12" s="13"/>
      <c r="AJD12" s="13"/>
      <c r="AJE12" s="13"/>
      <c r="AJF12" s="13"/>
      <c r="AJG12" s="13"/>
      <c r="AJH12" s="13"/>
      <c r="AJI12" s="13"/>
      <c r="AJJ12" s="13"/>
      <c r="AJK12" s="13"/>
      <c r="AJL12" s="13"/>
      <c r="AJM12" s="13"/>
      <c r="AJN12" s="13"/>
      <c r="AJO12" s="13"/>
      <c r="AJP12" s="13"/>
      <c r="AJQ12" s="13"/>
      <c r="AJR12" s="13"/>
      <c r="AJS12" s="13"/>
      <c r="AJT12" s="13"/>
      <c r="AJU12" s="13"/>
      <c r="AJV12" s="13"/>
      <c r="AJW12" s="13"/>
      <c r="AJX12" s="13"/>
      <c r="AJY12" s="13"/>
      <c r="AJZ12" s="13"/>
      <c r="AKA12" s="13"/>
      <c r="AKB12" s="13"/>
      <c r="AKC12" s="13"/>
      <c r="AKD12" s="13"/>
      <c r="AKE12" s="13"/>
      <c r="AKF12" s="13"/>
      <c r="AKG12" s="13"/>
      <c r="AKH12" s="13"/>
      <c r="AKI12" s="13"/>
      <c r="AKJ12" s="13"/>
      <c r="AKK12" s="13"/>
      <c r="AKL12" s="13"/>
      <c r="AKM12" s="13"/>
      <c r="AKN12" s="13"/>
      <c r="AKO12" s="13"/>
      <c r="AKP12" s="13"/>
      <c r="AKQ12" s="13"/>
      <c r="AKR12" s="13"/>
      <c r="AKS12" s="13"/>
      <c r="AKT12" s="13"/>
      <c r="AKU12" s="13"/>
      <c r="AKV12" s="13"/>
      <c r="AKW12" s="13"/>
      <c r="AKX12" s="13"/>
      <c r="AKY12" s="13"/>
      <c r="AKZ12" s="13"/>
      <c r="ALA12" s="13"/>
      <c r="ALB12" s="13"/>
      <c r="ALC12" s="13"/>
      <c r="ALD12" s="13"/>
      <c r="ALE12" s="13"/>
      <c r="ALF12" s="13"/>
      <c r="ALG12" s="13"/>
      <c r="ALH12" s="13"/>
      <c r="ALI12" s="13"/>
      <c r="ALJ12" s="13"/>
      <c r="ALK12" s="13"/>
      <c r="ALL12" s="13"/>
      <c r="ALM12" s="13"/>
      <c r="ALN12" s="13"/>
      <c r="ALO12" s="13"/>
      <c r="ALP12" s="13"/>
      <c r="ALQ12" s="13"/>
      <c r="ALR12" s="13"/>
      <c r="ALS12" s="13"/>
      <c r="ALT12" s="13"/>
      <c r="ALU12" s="13"/>
      <c r="ALV12" s="13"/>
      <c r="ALW12" s="13"/>
      <c r="ALX12" s="13"/>
      <c r="ALY12" s="13"/>
      <c r="ALZ12" s="13"/>
      <c r="AMA12" s="13"/>
      <c r="AMB12" s="13"/>
      <c r="AMC12" s="13"/>
      <c r="AMD12" s="13"/>
      <c r="AME12" s="13"/>
      <c r="AMF12" s="13"/>
      <c r="AMG12" s="13"/>
      <c r="AMH12" s="13"/>
      <c r="AMI12" s="13"/>
      <c r="AMJ12" s="13"/>
      <c r="AMK12" s="13"/>
      <c r="AML12" s="13"/>
      <c r="AMM12" s="13"/>
      <c r="AMN12" s="13"/>
      <c r="AMO12" s="13"/>
      <c r="AMP12" s="13"/>
      <c r="AMQ12" s="13"/>
      <c r="AMR12" s="13"/>
      <c r="AMS12" s="13"/>
      <c r="AMT12" s="13"/>
      <c r="AMU12" s="13"/>
      <c r="AMV12" s="13"/>
      <c r="AMW12" s="13"/>
      <c r="AMX12" s="13"/>
      <c r="AMY12" s="13"/>
      <c r="AMZ12" s="13"/>
      <c r="ANA12" s="13"/>
      <c r="ANB12" s="13"/>
      <c r="ANC12" s="13"/>
      <c r="AND12" s="13"/>
      <c r="ANE12" s="13"/>
      <c r="ANF12" s="13"/>
      <c r="ANG12" s="13"/>
      <c r="ANH12" s="13"/>
      <c r="ANI12" s="13"/>
      <c r="ANJ12" s="13"/>
      <c r="ANK12" s="13"/>
      <c r="ANL12" s="13"/>
      <c r="ANM12" s="13"/>
      <c r="ANN12" s="13"/>
      <c r="ANO12" s="13"/>
      <c r="ANP12" s="13"/>
      <c r="ANQ12" s="13"/>
      <c r="ANR12" s="13"/>
      <c r="ANS12" s="13"/>
      <c r="ANT12" s="13"/>
      <c r="ANU12" s="13"/>
      <c r="ANV12" s="13"/>
      <c r="ANW12" s="13"/>
      <c r="ANX12" s="13"/>
      <c r="ANY12" s="13"/>
      <c r="ANZ12" s="13"/>
      <c r="AOA12" s="13"/>
      <c r="AOB12" s="13"/>
      <c r="AOC12" s="13"/>
      <c r="AOD12" s="13"/>
      <c r="AOE12" s="13"/>
      <c r="AOF12" s="13"/>
      <c r="AOG12" s="13"/>
      <c r="AOH12" s="13"/>
      <c r="AOI12" s="13"/>
      <c r="AOJ12" s="13"/>
      <c r="AOK12" s="13"/>
      <c r="AOL12" s="13"/>
      <c r="AOM12" s="13"/>
      <c r="AON12" s="13"/>
      <c r="AOO12" s="13"/>
      <c r="AOP12" s="13"/>
      <c r="AOQ12" s="13"/>
      <c r="AOR12" s="13"/>
      <c r="AOS12" s="13"/>
      <c r="AOT12" s="13"/>
      <c r="AOU12" s="13"/>
      <c r="AOV12" s="13"/>
      <c r="AOW12" s="13"/>
      <c r="AOX12" s="13"/>
      <c r="AOY12" s="13"/>
      <c r="AOZ12" s="13"/>
      <c r="APA12" s="13"/>
      <c r="APB12" s="13"/>
      <c r="APC12" s="13"/>
      <c r="APD12" s="13"/>
      <c r="APE12" s="13"/>
      <c r="APF12" s="13"/>
      <c r="APG12" s="13"/>
      <c r="APH12" s="13"/>
      <c r="API12" s="13"/>
      <c r="APJ12" s="13"/>
      <c r="APK12" s="13"/>
      <c r="APL12" s="13"/>
      <c r="APM12" s="13"/>
      <c r="APN12" s="13"/>
      <c r="APO12" s="13"/>
      <c r="APP12" s="13"/>
      <c r="APQ12" s="13"/>
      <c r="APR12" s="13"/>
      <c r="APS12" s="13"/>
      <c r="APT12" s="13"/>
      <c r="APU12" s="13"/>
      <c r="APV12" s="13"/>
      <c r="APW12" s="13"/>
      <c r="APX12" s="13"/>
      <c r="APY12" s="13"/>
      <c r="APZ12" s="13"/>
      <c r="AQA12" s="13"/>
      <c r="AQB12" s="13"/>
      <c r="AQC12" s="13"/>
      <c r="AQD12" s="13"/>
      <c r="AQE12" s="13"/>
      <c r="AQF12" s="13"/>
      <c r="AQG12" s="13"/>
      <c r="AQH12" s="13"/>
      <c r="AQI12" s="13"/>
      <c r="AQJ12" s="13"/>
      <c r="AQK12" s="13"/>
      <c r="AQL12" s="13"/>
      <c r="AQM12" s="13"/>
      <c r="AQN12" s="13"/>
      <c r="AQO12" s="13"/>
      <c r="AQP12" s="13"/>
      <c r="AQQ12" s="13"/>
      <c r="AQR12" s="13"/>
      <c r="AQS12" s="13"/>
    </row>
    <row r="13" spans="1:1137" ht="242.25" customHeight="1" thickBot="1" x14ac:dyDescent="0.45">
      <c r="A13" s="115"/>
      <c r="B13" s="44" t="s">
        <v>331</v>
      </c>
      <c r="C13" s="115"/>
      <c r="D13" s="32" t="s">
        <v>407</v>
      </c>
      <c r="E13" s="32" t="s">
        <v>370</v>
      </c>
      <c r="F13" s="32" t="s">
        <v>400</v>
      </c>
      <c r="G13" s="32" t="s">
        <v>372</v>
      </c>
      <c r="H13" s="32" t="s">
        <v>411</v>
      </c>
      <c r="I13" s="32" t="s">
        <v>373</v>
      </c>
      <c r="J13" s="32" t="s">
        <v>404</v>
      </c>
    </row>
    <row r="14" spans="1:1137" ht="27" thickTop="1" x14ac:dyDescent="0.4"/>
    <row r="59" spans="1:3" ht="114.75" customHeight="1" x14ac:dyDescent="0.4">
      <c r="A59" s="77"/>
      <c r="B59" s="77"/>
      <c r="C59" s="77"/>
    </row>
  </sheetData>
  <sheetProtection formatRows="0"/>
  <mergeCells count="13">
    <mergeCell ref="A59:C59"/>
    <mergeCell ref="A10:A13"/>
    <mergeCell ref="C10:C13"/>
    <mergeCell ref="A6:A9"/>
    <mergeCell ref="C6:C9"/>
    <mergeCell ref="A1:J1"/>
    <mergeCell ref="A2:J2"/>
    <mergeCell ref="A3:J3"/>
    <mergeCell ref="A4:A5"/>
    <mergeCell ref="B4:B5"/>
    <mergeCell ref="C4:C5"/>
    <mergeCell ref="D4:D5"/>
    <mergeCell ref="E4:J4"/>
  </mergeCells>
  <pageMargins left="0.25" right="0.25" top="0.75" bottom="0.75" header="0.3" footer="0.3"/>
  <pageSetup paperSize="8" scale="3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69"/>
  <sheetViews>
    <sheetView zoomScale="40" zoomScaleNormal="40" zoomScaleSheetLayoutView="20" workbookViewId="0">
      <selection activeCell="D6" sqref="D6:D8"/>
    </sheetView>
  </sheetViews>
  <sheetFormatPr defaultColWidth="9.140625" defaultRowHeight="26.25" x14ac:dyDescent="0.4"/>
  <cols>
    <col min="1" max="1" width="41.85546875" style="13" customWidth="1"/>
    <col min="2" max="2" width="63" style="13" customWidth="1"/>
    <col min="3" max="3" width="58.5703125" style="13" customWidth="1"/>
    <col min="4" max="6" width="87" style="13" customWidth="1"/>
    <col min="7" max="7" width="71.85546875" style="13" customWidth="1"/>
    <col min="8" max="8" width="57" style="13" customWidth="1"/>
    <col min="9" max="9" width="31.140625" style="13" customWidth="1"/>
    <col min="10" max="10" width="167.7109375" style="13" customWidth="1"/>
    <col min="11" max="16384" width="9.140625" style="13"/>
  </cols>
  <sheetData>
    <row r="1" spans="1:10" ht="72" customHeight="1" x14ac:dyDescent="0.4">
      <c r="A1" s="83" t="s">
        <v>436</v>
      </c>
      <c r="B1" s="83"/>
      <c r="C1" s="83"/>
      <c r="D1" s="83"/>
      <c r="E1" s="83"/>
      <c r="F1" s="83"/>
      <c r="G1" s="83"/>
      <c r="H1" s="83"/>
      <c r="I1" s="83"/>
      <c r="J1" s="83"/>
    </row>
    <row r="2" spans="1:10" ht="139.5" customHeight="1" x14ac:dyDescent="0.4">
      <c r="A2" s="90" t="s">
        <v>339</v>
      </c>
      <c r="B2" s="90"/>
      <c r="C2" s="90"/>
      <c r="D2" s="90"/>
      <c r="E2" s="90"/>
      <c r="F2" s="90"/>
      <c r="G2" s="90"/>
      <c r="H2" s="90"/>
      <c r="I2" s="90"/>
      <c r="J2" s="90"/>
    </row>
    <row r="3" spans="1:10" ht="116.45" customHeight="1" x14ac:dyDescent="0.4">
      <c r="A3" s="89" t="s">
        <v>367</v>
      </c>
      <c r="B3" s="89"/>
      <c r="C3" s="89"/>
      <c r="D3" s="89"/>
      <c r="E3" s="89"/>
      <c r="F3" s="89"/>
      <c r="G3" s="89"/>
      <c r="H3" s="89"/>
      <c r="I3" s="89"/>
      <c r="J3" s="89"/>
    </row>
    <row r="4" spans="1:10" ht="78.75" customHeight="1" x14ac:dyDescent="0.4">
      <c r="A4" s="84" t="s">
        <v>437</v>
      </c>
      <c r="B4" s="85" t="s">
        <v>438</v>
      </c>
      <c r="C4" s="85" t="s">
        <v>439</v>
      </c>
      <c r="D4" s="86" t="s">
        <v>364</v>
      </c>
      <c r="E4" s="87" t="s">
        <v>359</v>
      </c>
      <c r="F4" s="87"/>
      <c r="G4" s="87"/>
      <c r="H4" s="87"/>
      <c r="I4" s="87"/>
      <c r="J4" s="88"/>
    </row>
    <row r="5" spans="1:10" ht="233.25" customHeight="1" x14ac:dyDescent="0.4">
      <c r="A5" s="84"/>
      <c r="B5" s="85"/>
      <c r="C5" s="85"/>
      <c r="D5" s="86"/>
      <c r="E5" s="71" t="s">
        <v>360</v>
      </c>
      <c r="F5" s="72" t="s">
        <v>361</v>
      </c>
      <c r="G5" s="72" t="s">
        <v>362</v>
      </c>
      <c r="H5" s="72" t="s">
        <v>363</v>
      </c>
      <c r="I5" s="73" t="s">
        <v>366</v>
      </c>
      <c r="J5" s="74" t="s">
        <v>365</v>
      </c>
    </row>
    <row r="6" spans="1:10" ht="207" customHeight="1" x14ac:dyDescent="0.4">
      <c r="A6" s="122" t="s">
        <v>340</v>
      </c>
      <c r="B6" s="18" t="s">
        <v>342</v>
      </c>
      <c r="C6" s="18" t="s">
        <v>259</v>
      </c>
      <c r="D6" s="99" t="s">
        <v>422</v>
      </c>
      <c r="E6" s="99" t="s">
        <v>391</v>
      </c>
      <c r="F6" s="18" t="s">
        <v>400</v>
      </c>
      <c r="G6" s="99" t="s">
        <v>372</v>
      </c>
      <c r="H6" s="99" t="s">
        <v>401</v>
      </c>
      <c r="I6" s="18" t="s">
        <v>373</v>
      </c>
      <c r="J6" s="18" t="s">
        <v>424</v>
      </c>
    </row>
    <row r="7" spans="1:10" ht="143.25" customHeight="1" x14ac:dyDescent="0.4">
      <c r="A7" s="114"/>
      <c r="B7" s="18" t="s">
        <v>343</v>
      </c>
      <c r="C7" s="18" t="s">
        <v>282</v>
      </c>
      <c r="D7" s="99"/>
      <c r="E7" s="99"/>
      <c r="F7" s="18" t="s">
        <v>400</v>
      </c>
      <c r="G7" s="99"/>
      <c r="H7" s="99"/>
      <c r="I7" s="18" t="s">
        <v>373</v>
      </c>
      <c r="J7" s="18" t="s">
        <v>424</v>
      </c>
    </row>
    <row r="8" spans="1:10" ht="134.25" customHeight="1" thickBot="1" x14ac:dyDescent="0.45">
      <c r="A8" s="114"/>
      <c r="B8" s="20" t="s">
        <v>344</v>
      </c>
      <c r="C8" s="20" t="s">
        <v>345</v>
      </c>
      <c r="D8" s="100"/>
      <c r="E8" s="34" t="s">
        <v>423</v>
      </c>
      <c r="F8" s="30" t="s">
        <v>418</v>
      </c>
      <c r="G8" s="100"/>
      <c r="H8" s="100"/>
      <c r="I8" s="34" t="s">
        <v>377</v>
      </c>
      <c r="J8" s="34" t="s">
        <v>406</v>
      </c>
    </row>
    <row r="9" spans="1:10" ht="129.6" customHeight="1" thickTop="1" x14ac:dyDescent="0.4">
      <c r="A9" s="113" t="s">
        <v>341</v>
      </c>
      <c r="B9" s="38" t="s">
        <v>346</v>
      </c>
      <c r="C9" s="92" t="s">
        <v>282</v>
      </c>
      <c r="D9" s="98" t="s">
        <v>422</v>
      </c>
      <c r="E9" s="98" t="s">
        <v>391</v>
      </c>
      <c r="F9" s="98" t="s">
        <v>400</v>
      </c>
      <c r="G9" s="98" t="s">
        <v>372</v>
      </c>
      <c r="H9" s="98" t="s">
        <v>401</v>
      </c>
      <c r="I9" s="98" t="s">
        <v>373</v>
      </c>
      <c r="J9" s="98" t="s">
        <v>424</v>
      </c>
    </row>
    <row r="10" spans="1:10" ht="53.25" thickBot="1" x14ac:dyDescent="0.45">
      <c r="A10" s="115"/>
      <c r="B10" s="30" t="s">
        <v>347</v>
      </c>
      <c r="C10" s="94"/>
      <c r="D10" s="100"/>
      <c r="E10" s="100"/>
      <c r="F10" s="100"/>
      <c r="G10" s="100"/>
      <c r="H10" s="100"/>
      <c r="I10" s="100"/>
      <c r="J10" s="100"/>
    </row>
    <row r="11" spans="1:10" ht="96" customHeight="1" thickTop="1" x14ac:dyDescent="0.4">
      <c r="A11" s="113" t="s">
        <v>349</v>
      </c>
      <c r="B11" s="33" t="s">
        <v>348</v>
      </c>
      <c r="C11" s="113" t="s">
        <v>238</v>
      </c>
      <c r="D11" s="92" t="s">
        <v>425</v>
      </c>
      <c r="E11" s="92" t="s">
        <v>387</v>
      </c>
      <c r="F11" s="92" t="s">
        <v>400</v>
      </c>
      <c r="G11" s="92" t="s">
        <v>372</v>
      </c>
      <c r="H11" s="92" t="s">
        <v>401</v>
      </c>
      <c r="I11" s="92" t="s">
        <v>377</v>
      </c>
      <c r="J11" s="92" t="s">
        <v>426</v>
      </c>
    </row>
    <row r="12" spans="1:10" ht="52.5" x14ac:dyDescent="0.4">
      <c r="A12" s="114"/>
      <c r="B12" s="16" t="s">
        <v>351</v>
      </c>
      <c r="C12" s="114"/>
      <c r="D12" s="93"/>
      <c r="E12" s="93"/>
      <c r="F12" s="93"/>
      <c r="G12" s="93"/>
      <c r="H12" s="93"/>
      <c r="I12" s="93"/>
      <c r="J12" s="93"/>
    </row>
    <row r="13" spans="1:10" ht="52.5" x14ac:dyDescent="0.4">
      <c r="A13" s="114"/>
      <c r="B13" s="16" t="s">
        <v>352</v>
      </c>
      <c r="C13" s="114"/>
      <c r="D13" s="93"/>
      <c r="E13" s="93"/>
      <c r="F13" s="93"/>
      <c r="G13" s="93"/>
      <c r="H13" s="93"/>
      <c r="I13" s="93"/>
      <c r="J13" s="93"/>
    </row>
    <row r="14" spans="1:10" ht="52.5" customHeight="1" x14ac:dyDescent="0.4">
      <c r="A14" s="114"/>
      <c r="B14" s="16" t="s">
        <v>353</v>
      </c>
      <c r="C14" s="114"/>
      <c r="D14" s="93"/>
      <c r="E14" s="93"/>
      <c r="F14" s="93"/>
      <c r="G14" s="93"/>
      <c r="H14" s="93"/>
      <c r="I14" s="93"/>
      <c r="J14" s="93"/>
    </row>
    <row r="15" spans="1:10" ht="91.15" customHeight="1" x14ac:dyDescent="0.4">
      <c r="A15" s="114"/>
      <c r="B15" s="18" t="s">
        <v>354</v>
      </c>
      <c r="C15" s="114"/>
      <c r="D15" s="93"/>
      <c r="E15" s="93"/>
      <c r="F15" s="93"/>
      <c r="G15" s="93"/>
      <c r="H15" s="93"/>
      <c r="I15" s="93"/>
      <c r="J15" s="93"/>
    </row>
    <row r="16" spans="1:10" ht="74.45" customHeight="1" thickBot="1" x14ac:dyDescent="0.45">
      <c r="A16" s="115"/>
      <c r="B16" s="30" t="s">
        <v>355</v>
      </c>
      <c r="C16" s="115"/>
      <c r="D16" s="94"/>
      <c r="E16" s="94"/>
      <c r="F16" s="94"/>
      <c r="G16" s="94"/>
      <c r="H16" s="94"/>
      <c r="I16" s="94"/>
      <c r="J16" s="94"/>
    </row>
    <row r="17" spans="1:10" ht="78" customHeight="1" thickTop="1" x14ac:dyDescent="0.4">
      <c r="A17" s="113" t="s">
        <v>350</v>
      </c>
      <c r="B17" s="33" t="s">
        <v>356</v>
      </c>
      <c r="C17" s="113" t="s">
        <v>238</v>
      </c>
      <c r="D17" s="92" t="s">
        <v>425</v>
      </c>
      <c r="E17" s="92" t="s">
        <v>387</v>
      </c>
      <c r="F17" s="92" t="s">
        <v>400</v>
      </c>
      <c r="G17" s="92" t="s">
        <v>372</v>
      </c>
      <c r="H17" s="92" t="s">
        <v>401</v>
      </c>
      <c r="I17" s="92" t="s">
        <v>377</v>
      </c>
      <c r="J17" s="92" t="s">
        <v>426</v>
      </c>
    </row>
    <row r="18" spans="1:10" ht="52.5" x14ac:dyDescent="0.4">
      <c r="A18" s="114"/>
      <c r="B18" s="16" t="s">
        <v>351</v>
      </c>
      <c r="C18" s="114"/>
      <c r="D18" s="93"/>
      <c r="E18" s="93"/>
      <c r="F18" s="93"/>
      <c r="G18" s="93"/>
      <c r="H18" s="93"/>
      <c r="I18" s="93"/>
      <c r="J18" s="93"/>
    </row>
    <row r="19" spans="1:10" ht="52.5" x14ac:dyDescent="0.4">
      <c r="A19" s="114"/>
      <c r="B19" s="16" t="s">
        <v>352</v>
      </c>
      <c r="C19" s="114"/>
      <c r="D19" s="93"/>
      <c r="E19" s="93"/>
      <c r="F19" s="93"/>
      <c r="G19" s="93"/>
      <c r="H19" s="93"/>
      <c r="I19" s="93"/>
      <c r="J19" s="93"/>
    </row>
    <row r="20" spans="1:10" ht="52.5" customHeight="1" x14ac:dyDescent="0.4">
      <c r="A20" s="114"/>
      <c r="B20" s="16" t="s">
        <v>353</v>
      </c>
      <c r="C20" s="114"/>
      <c r="D20" s="93"/>
      <c r="E20" s="93"/>
      <c r="F20" s="93"/>
      <c r="G20" s="93"/>
      <c r="H20" s="93"/>
      <c r="I20" s="93"/>
      <c r="J20" s="93"/>
    </row>
    <row r="21" spans="1:10" ht="52.5" customHeight="1" x14ac:dyDescent="0.4">
      <c r="A21" s="114"/>
      <c r="B21" s="16" t="s">
        <v>354</v>
      </c>
      <c r="C21" s="114"/>
      <c r="D21" s="93"/>
      <c r="E21" s="93"/>
      <c r="F21" s="93"/>
      <c r="G21" s="93"/>
      <c r="H21" s="93"/>
      <c r="I21" s="93"/>
      <c r="J21" s="93"/>
    </row>
    <row r="22" spans="1:10" ht="53.25" thickBot="1" x14ac:dyDescent="0.45">
      <c r="A22" s="115"/>
      <c r="B22" s="30" t="s">
        <v>355</v>
      </c>
      <c r="C22" s="115"/>
      <c r="D22" s="94"/>
      <c r="E22" s="94"/>
      <c r="F22" s="94"/>
      <c r="G22" s="94"/>
      <c r="H22" s="94"/>
      <c r="I22" s="94"/>
      <c r="J22" s="94"/>
    </row>
    <row r="23" spans="1:10" ht="27" thickTop="1" x14ac:dyDescent="0.4"/>
    <row r="69" spans="1:3" ht="114.75" customHeight="1" x14ac:dyDescent="0.4">
      <c r="A69" s="77"/>
      <c r="B69" s="77"/>
      <c r="C69" s="77"/>
    </row>
  </sheetData>
  <sheetProtection formatRows="0"/>
  <mergeCells count="41">
    <mergeCell ref="A69:C69"/>
    <mergeCell ref="A6:A8"/>
    <mergeCell ref="A11:A16"/>
    <mergeCell ref="A9:A10"/>
    <mergeCell ref="B4:B5"/>
    <mergeCell ref="C4:C5"/>
    <mergeCell ref="C17:C22"/>
    <mergeCell ref="C9:C10"/>
    <mergeCell ref="C11:C16"/>
    <mergeCell ref="A17:A22"/>
    <mergeCell ref="A1:J1"/>
    <mergeCell ref="A2:J2"/>
    <mergeCell ref="A3:J3"/>
    <mergeCell ref="A4:A5"/>
    <mergeCell ref="E4:J4"/>
    <mergeCell ref="D4:D5"/>
    <mergeCell ref="D6:D8"/>
    <mergeCell ref="E6:E7"/>
    <mergeCell ref="H6:H8"/>
    <mergeCell ref="G6:G8"/>
    <mergeCell ref="E9:E10"/>
    <mergeCell ref="D9:D10"/>
    <mergeCell ref="F9:F10"/>
    <mergeCell ref="G9:G10"/>
    <mergeCell ref="H9:H10"/>
    <mergeCell ref="I9:I10"/>
    <mergeCell ref="J9:J10"/>
    <mergeCell ref="D11:D16"/>
    <mergeCell ref="E11:E16"/>
    <mergeCell ref="F11:F16"/>
    <mergeCell ref="H11:H16"/>
    <mergeCell ref="I11:I16"/>
    <mergeCell ref="J11:J16"/>
    <mergeCell ref="G11:G16"/>
    <mergeCell ref="I17:I22"/>
    <mergeCell ref="J17:J22"/>
    <mergeCell ref="D17:D22"/>
    <mergeCell ref="E17:E22"/>
    <mergeCell ref="F17:F22"/>
    <mergeCell ref="G17:G22"/>
    <mergeCell ref="H17:H22"/>
  </mergeCells>
  <pageMargins left="0.25" right="0.25" top="0.75" bottom="0.75" header="0.3" footer="0.3"/>
  <pageSetup paperSize="8" scale="2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3">
    <pageSetUpPr fitToPage="1"/>
  </sheetPr>
  <dimension ref="A1:J67"/>
  <sheetViews>
    <sheetView topLeftCell="B8" zoomScale="40" zoomScaleNormal="40" zoomScaleSheetLayoutView="10" workbookViewId="0">
      <selection activeCell="H37" sqref="H37"/>
    </sheetView>
  </sheetViews>
  <sheetFormatPr defaultColWidth="9.140625" defaultRowHeight="26.25" x14ac:dyDescent="0.4"/>
  <cols>
    <col min="1" max="1" width="44.28515625" style="13" customWidth="1"/>
    <col min="2" max="2" width="57.42578125" style="13" customWidth="1"/>
    <col min="3" max="3" width="44.28515625" style="13" customWidth="1"/>
    <col min="4" max="6" width="69.85546875" style="13" customWidth="1"/>
    <col min="7" max="7" width="53" style="13" customWidth="1"/>
    <col min="8" max="8" width="69.85546875" style="13" customWidth="1"/>
    <col min="9" max="9" width="32" style="13" customWidth="1"/>
    <col min="10" max="10" width="138.85546875" style="13" customWidth="1"/>
    <col min="11" max="13" width="69.85546875" style="13" customWidth="1"/>
    <col min="14" max="16384" width="9.140625" style="13"/>
  </cols>
  <sheetData>
    <row r="1" spans="1:10" ht="72" customHeight="1" x14ac:dyDescent="0.4">
      <c r="A1" s="83" t="s">
        <v>436</v>
      </c>
      <c r="B1" s="83"/>
      <c r="C1" s="83"/>
      <c r="D1" s="83"/>
      <c r="E1" s="83"/>
      <c r="F1" s="83"/>
      <c r="G1" s="83"/>
      <c r="H1" s="83"/>
      <c r="I1" s="83"/>
      <c r="J1" s="83"/>
    </row>
    <row r="2" spans="1:10" ht="139.5" customHeight="1" x14ac:dyDescent="0.4">
      <c r="A2" s="90" t="s">
        <v>357</v>
      </c>
      <c r="B2" s="90"/>
      <c r="C2" s="90"/>
      <c r="D2" s="90"/>
      <c r="E2" s="90"/>
      <c r="F2" s="90"/>
      <c r="G2" s="90"/>
      <c r="H2" s="90"/>
      <c r="I2" s="90"/>
      <c r="J2" s="90"/>
    </row>
    <row r="3" spans="1:10" ht="116.45" customHeight="1" x14ac:dyDescent="0.4">
      <c r="A3" s="89" t="s">
        <v>367</v>
      </c>
      <c r="B3" s="89"/>
      <c r="C3" s="89"/>
      <c r="D3" s="89"/>
      <c r="E3" s="89"/>
      <c r="F3" s="89"/>
      <c r="G3" s="89"/>
      <c r="H3" s="89"/>
      <c r="I3" s="89"/>
      <c r="J3" s="89"/>
    </row>
    <row r="4" spans="1:10" ht="78.75" customHeight="1" x14ac:dyDescent="0.4">
      <c r="A4" s="84" t="s">
        <v>437</v>
      </c>
      <c r="B4" s="85" t="s">
        <v>438</v>
      </c>
      <c r="C4" s="85" t="s">
        <v>439</v>
      </c>
      <c r="D4" s="86" t="s">
        <v>364</v>
      </c>
      <c r="E4" s="87" t="s">
        <v>359</v>
      </c>
      <c r="F4" s="87"/>
      <c r="G4" s="87"/>
      <c r="H4" s="87"/>
      <c r="I4" s="87"/>
      <c r="J4" s="88"/>
    </row>
    <row r="5" spans="1:10" ht="201" customHeight="1" x14ac:dyDescent="0.4">
      <c r="A5" s="84"/>
      <c r="B5" s="85"/>
      <c r="C5" s="85"/>
      <c r="D5" s="86"/>
      <c r="E5" s="71" t="s">
        <v>360</v>
      </c>
      <c r="F5" s="72" t="s">
        <v>361</v>
      </c>
      <c r="G5" s="72" t="s">
        <v>362</v>
      </c>
      <c r="H5" s="72" t="s">
        <v>363</v>
      </c>
      <c r="I5" s="73" t="s">
        <v>366</v>
      </c>
      <c r="J5" s="74" t="s">
        <v>365</v>
      </c>
    </row>
    <row r="6" spans="1:10" ht="194.25" customHeight="1" x14ac:dyDescent="0.4">
      <c r="A6" s="131" t="s">
        <v>358</v>
      </c>
      <c r="B6" s="23" t="s">
        <v>184</v>
      </c>
      <c r="C6" s="131" t="s">
        <v>238</v>
      </c>
      <c r="D6" s="16" t="s">
        <v>429</v>
      </c>
      <c r="E6" s="81" t="s">
        <v>370</v>
      </c>
      <c r="F6" s="18" t="s">
        <v>418</v>
      </c>
      <c r="G6" s="66" t="s">
        <v>372</v>
      </c>
      <c r="H6" s="18" t="s">
        <v>401</v>
      </c>
      <c r="I6" s="66" t="s">
        <v>377</v>
      </c>
      <c r="J6" s="18" t="s">
        <v>431</v>
      </c>
    </row>
    <row r="7" spans="1:10" ht="141.75" customHeight="1" x14ac:dyDescent="0.4">
      <c r="A7" s="132"/>
      <c r="B7" s="24" t="s">
        <v>236</v>
      </c>
      <c r="C7" s="132"/>
      <c r="D7" s="66" t="s">
        <v>419</v>
      </c>
      <c r="E7" s="81"/>
      <c r="F7" s="18" t="s">
        <v>400</v>
      </c>
      <c r="G7" s="66" t="s">
        <v>372</v>
      </c>
      <c r="H7" s="18" t="s">
        <v>401</v>
      </c>
      <c r="I7" s="66" t="s">
        <v>377</v>
      </c>
      <c r="J7" s="18" t="s">
        <v>406</v>
      </c>
    </row>
    <row r="8" spans="1:10" ht="204" customHeight="1" x14ac:dyDescent="0.4">
      <c r="A8" s="132"/>
      <c r="B8" s="23" t="s">
        <v>185</v>
      </c>
      <c r="C8" s="132"/>
      <c r="D8" s="18" t="s">
        <v>430</v>
      </c>
      <c r="E8" s="81"/>
      <c r="F8" s="18" t="s">
        <v>371</v>
      </c>
      <c r="G8" s="66" t="s">
        <v>372</v>
      </c>
      <c r="H8" s="18" t="s">
        <v>401</v>
      </c>
      <c r="I8" s="16" t="s">
        <v>396</v>
      </c>
      <c r="J8" s="18" t="s">
        <v>432</v>
      </c>
    </row>
    <row r="9" spans="1:10" ht="195" customHeight="1" x14ac:dyDescent="0.4">
      <c r="A9" s="132"/>
      <c r="B9" s="23" t="s">
        <v>186</v>
      </c>
      <c r="C9" s="132"/>
      <c r="D9" s="16" t="s">
        <v>434</v>
      </c>
      <c r="E9" s="81"/>
      <c r="F9" s="18" t="s">
        <v>371</v>
      </c>
      <c r="G9" s="66" t="s">
        <v>372</v>
      </c>
      <c r="H9" s="18" t="s">
        <v>401</v>
      </c>
      <c r="I9" s="16" t="s">
        <v>373</v>
      </c>
      <c r="J9" s="18" t="s">
        <v>424</v>
      </c>
    </row>
    <row r="10" spans="1:10" ht="167.25" customHeight="1" thickBot="1" x14ac:dyDescent="0.45">
      <c r="A10" s="133"/>
      <c r="B10" s="34" t="s">
        <v>187</v>
      </c>
      <c r="C10" s="133"/>
      <c r="D10" s="30" t="s">
        <v>419</v>
      </c>
      <c r="E10" s="34" t="s">
        <v>387</v>
      </c>
      <c r="F10" s="34" t="s">
        <v>418</v>
      </c>
      <c r="G10" s="32" t="s">
        <v>372</v>
      </c>
      <c r="H10" s="34" t="s">
        <v>414</v>
      </c>
      <c r="I10" s="32" t="s">
        <v>377</v>
      </c>
      <c r="J10" s="34" t="s">
        <v>406</v>
      </c>
    </row>
    <row r="11" spans="1:10" ht="27" thickTop="1" x14ac:dyDescent="0.4"/>
    <row r="67" spans="1:3" ht="114.75" customHeight="1" x14ac:dyDescent="0.4">
      <c r="A67" s="77"/>
      <c r="B67" s="77"/>
      <c r="C67" s="77"/>
    </row>
  </sheetData>
  <sheetProtection formatRows="0"/>
  <mergeCells count="12">
    <mergeCell ref="A67:C67"/>
    <mergeCell ref="A6:A10"/>
    <mergeCell ref="C6:C10"/>
    <mergeCell ref="A1:J1"/>
    <mergeCell ref="A2:J2"/>
    <mergeCell ref="A3:J3"/>
    <mergeCell ref="A4:A5"/>
    <mergeCell ref="B4:B5"/>
    <mergeCell ref="C4:C5"/>
    <mergeCell ref="D4:D5"/>
    <mergeCell ref="E4:J4"/>
    <mergeCell ref="E6:E9"/>
  </mergeCells>
  <pageMargins left="0.25" right="0.25" top="0.75" bottom="0.75" header="0.3" footer="0.3"/>
  <pageSetup paperSize="8" scale="3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61"/>
  <sheetViews>
    <sheetView tabSelected="1" zoomScale="50" zoomScaleNormal="50" zoomScaleSheetLayoutView="100" workbookViewId="0">
      <selection activeCell="A3" sqref="A3:J3"/>
    </sheetView>
  </sheetViews>
  <sheetFormatPr defaultColWidth="9.140625" defaultRowHeight="26.25" x14ac:dyDescent="0.4"/>
  <cols>
    <col min="1" max="1" width="51.140625" style="13" customWidth="1"/>
    <col min="2" max="2" width="57.42578125" style="13" customWidth="1"/>
    <col min="3" max="3" width="44.28515625" style="13" customWidth="1"/>
    <col min="4" max="8" width="52" style="13" customWidth="1"/>
    <col min="9" max="9" width="37.140625" style="13" customWidth="1"/>
    <col min="10" max="10" width="96.28515625" style="13" customWidth="1"/>
    <col min="11" max="11" width="52" style="13" customWidth="1"/>
    <col min="12" max="16384" width="9.140625" style="13"/>
  </cols>
  <sheetData>
    <row r="1" spans="1:10" ht="72" customHeight="1" x14ac:dyDescent="0.4">
      <c r="A1" s="83" t="s">
        <v>436</v>
      </c>
      <c r="B1" s="83"/>
      <c r="C1" s="83"/>
      <c r="D1" s="83"/>
      <c r="E1" s="83"/>
      <c r="F1" s="83"/>
      <c r="G1" s="83"/>
      <c r="H1" s="83"/>
      <c r="I1" s="83"/>
      <c r="J1" s="83"/>
    </row>
    <row r="2" spans="1:10" ht="139.5" customHeight="1" x14ac:dyDescent="0.4">
      <c r="A2" s="90" t="s">
        <v>276</v>
      </c>
      <c r="B2" s="90"/>
      <c r="C2" s="90"/>
      <c r="D2" s="90"/>
      <c r="E2" s="90"/>
      <c r="F2" s="90"/>
      <c r="G2" s="90"/>
      <c r="H2" s="90"/>
      <c r="I2" s="90"/>
      <c r="J2" s="90"/>
    </row>
    <row r="3" spans="1:10" ht="116.45" customHeight="1" x14ac:dyDescent="0.4">
      <c r="A3" s="89" t="s">
        <v>367</v>
      </c>
      <c r="B3" s="89"/>
      <c r="C3" s="89"/>
      <c r="D3" s="89"/>
      <c r="E3" s="89"/>
      <c r="F3" s="89"/>
      <c r="G3" s="89"/>
      <c r="H3" s="89"/>
      <c r="I3" s="89"/>
      <c r="J3" s="89"/>
    </row>
    <row r="4" spans="1:10" ht="78.75" customHeight="1" x14ac:dyDescent="0.4">
      <c r="A4" s="84" t="s">
        <v>437</v>
      </c>
      <c r="B4" s="85" t="s">
        <v>438</v>
      </c>
      <c r="C4" s="85" t="s">
        <v>439</v>
      </c>
      <c r="D4" s="86" t="s">
        <v>364</v>
      </c>
      <c r="E4" s="87" t="s">
        <v>359</v>
      </c>
      <c r="F4" s="87"/>
      <c r="G4" s="87"/>
      <c r="H4" s="87"/>
      <c r="I4" s="87"/>
      <c r="J4" s="88"/>
    </row>
    <row r="5" spans="1:10" ht="201" customHeight="1" x14ac:dyDescent="0.4">
      <c r="A5" s="84"/>
      <c r="B5" s="85"/>
      <c r="C5" s="85"/>
      <c r="D5" s="86"/>
      <c r="E5" s="71" t="s">
        <v>360</v>
      </c>
      <c r="F5" s="72" t="s">
        <v>361</v>
      </c>
      <c r="G5" s="72" t="s">
        <v>362</v>
      </c>
      <c r="H5" s="72" t="s">
        <v>363</v>
      </c>
      <c r="I5" s="73" t="s">
        <v>366</v>
      </c>
      <c r="J5" s="74" t="s">
        <v>365</v>
      </c>
    </row>
    <row r="6" spans="1:10" ht="199.5" customHeight="1" thickBot="1" x14ac:dyDescent="0.45">
      <c r="A6" s="30" t="s">
        <v>277</v>
      </c>
      <c r="B6" s="69" t="s">
        <v>283</v>
      </c>
      <c r="C6" s="32" t="s">
        <v>234</v>
      </c>
      <c r="D6" s="32" t="s">
        <v>371</v>
      </c>
      <c r="E6" s="32" t="s">
        <v>391</v>
      </c>
      <c r="F6" s="32" t="s">
        <v>400</v>
      </c>
      <c r="G6" s="32" t="s">
        <v>372</v>
      </c>
      <c r="H6" s="32" t="s">
        <v>401</v>
      </c>
      <c r="I6" s="32" t="s">
        <v>373</v>
      </c>
      <c r="J6" s="32" t="s">
        <v>424</v>
      </c>
    </row>
    <row r="7" spans="1:10" ht="79.5" customHeight="1" thickTop="1" x14ac:dyDescent="0.4">
      <c r="A7" s="113" t="s">
        <v>279</v>
      </c>
      <c r="B7" s="33" t="s">
        <v>280</v>
      </c>
      <c r="C7" s="33" t="s">
        <v>282</v>
      </c>
      <c r="D7" s="134" t="s">
        <v>407</v>
      </c>
      <c r="E7" s="92" t="s">
        <v>395</v>
      </c>
      <c r="F7" s="113" t="s">
        <v>400</v>
      </c>
      <c r="G7" s="113" t="s">
        <v>372</v>
      </c>
      <c r="H7" s="113" t="s">
        <v>401</v>
      </c>
      <c r="I7" s="92" t="s">
        <v>373</v>
      </c>
      <c r="J7" s="113" t="s">
        <v>433</v>
      </c>
    </row>
    <row r="8" spans="1:10" ht="89.25" customHeight="1" thickBot="1" x14ac:dyDescent="0.45">
      <c r="A8" s="115"/>
      <c r="B8" s="32" t="s">
        <v>281</v>
      </c>
      <c r="C8" s="32" t="s">
        <v>234</v>
      </c>
      <c r="D8" s="135"/>
      <c r="E8" s="94"/>
      <c r="F8" s="115"/>
      <c r="G8" s="115"/>
      <c r="H8" s="115"/>
      <c r="I8" s="94"/>
      <c r="J8" s="115"/>
    </row>
    <row r="9" spans="1:10" ht="27" thickTop="1" x14ac:dyDescent="0.4"/>
    <row r="61" spans="1:3" ht="114.75" customHeight="1" x14ac:dyDescent="0.4">
      <c r="A61" s="77"/>
      <c r="B61" s="77"/>
      <c r="C61" s="77"/>
    </row>
  </sheetData>
  <sheetProtection formatRows="0"/>
  <mergeCells count="17">
    <mergeCell ref="A1:J1"/>
    <mergeCell ref="A2:J2"/>
    <mergeCell ref="A3:J3"/>
    <mergeCell ref="A4:A5"/>
    <mergeCell ref="B4:B5"/>
    <mergeCell ref="C4:C5"/>
    <mergeCell ref="D4:D5"/>
    <mergeCell ref="E4:J4"/>
    <mergeCell ref="H7:H8"/>
    <mergeCell ref="I7:I8"/>
    <mergeCell ref="J7:J8"/>
    <mergeCell ref="A61:C61"/>
    <mergeCell ref="A7:A8"/>
    <mergeCell ref="D7:D8"/>
    <mergeCell ref="E7:E8"/>
    <mergeCell ref="F7:F8"/>
    <mergeCell ref="G7:G8"/>
  </mergeCells>
  <pageMargins left="0.25" right="0.25" top="0.75" bottom="0.75" header="0.3" footer="0.3"/>
  <pageSetup paperSize="8" scale="3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40625" defaultRowHeight="15" x14ac:dyDescent="0.25"/>
  <cols>
    <col min="1" max="1" width="24.28515625" customWidth="1"/>
    <col min="2" max="2" width="25.42578125" customWidth="1"/>
    <col min="3" max="3" width="97.5703125" style="2" customWidth="1"/>
    <col min="4" max="4" width="14.42578125" customWidth="1"/>
  </cols>
  <sheetData>
    <row r="1" spans="1:31" ht="14.45" x14ac:dyDescent="0.3">
      <c r="A1" s="11" t="s">
        <v>2</v>
      </c>
      <c r="B1" s="11" t="s">
        <v>22</v>
      </c>
      <c r="C1" s="11" t="s">
        <v>23</v>
      </c>
      <c r="D1" s="11" t="s">
        <v>29</v>
      </c>
    </row>
    <row r="2" spans="1:31" ht="165" x14ac:dyDescent="0.25">
      <c r="A2" t="s">
        <v>55</v>
      </c>
      <c r="B2" t="s">
        <v>3</v>
      </c>
      <c r="C2" s="2" t="s">
        <v>113</v>
      </c>
      <c r="D2" t="s">
        <v>151</v>
      </c>
    </row>
    <row r="3" spans="1:31" ht="45" x14ac:dyDescent="0.25">
      <c r="A3" t="s">
        <v>56</v>
      </c>
      <c r="B3" t="s">
        <v>7</v>
      </c>
      <c r="C3" s="2" t="s">
        <v>114</v>
      </c>
      <c r="D3" t="s">
        <v>152</v>
      </c>
    </row>
    <row r="4" spans="1:31" ht="60" x14ac:dyDescent="0.25">
      <c r="A4" t="s">
        <v>57</v>
      </c>
      <c r="B4" t="s">
        <v>10</v>
      </c>
      <c r="C4" s="2" t="s">
        <v>115</v>
      </c>
      <c r="D4" t="s">
        <v>153</v>
      </c>
    </row>
    <row r="5" spans="1:31" ht="60" x14ac:dyDescent="0.25">
      <c r="A5" t="s">
        <v>58</v>
      </c>
      <c r="B5" t="s">
        <v>11</v>
      </c>
      <c r="C5" s="2" t="s">
        <v>116</v>
      </c>
      <c r="D5" t="s">
        <v>154</v>
      </c>
    </row>
    <row r="6" spans="1:31" ht="60" x14ac:dyDescent="0.25">
      <c r="A6" t="s">
        <v>59</v>
      </c>
      <c r="B6" t="s">
        <v>60</v>
      </c>
      <c r="C6" s="2" t="s">
        <v>117</v>
      </c>
      <c r="D6" t="s">
        <v>155</v>
      </c>
    </row>
    <row r="7" spans="1:31" ht="75" x14ac:dyDescent="0.25">
      <c r="A7" t="s">
        <v>61</v>
      </c>
      <c r="B7" t="s">
        <v>62</v>
      </c>
      <c r="C7" s="2" t="s">
        <v>118</v>
      </c>
      <c r="D7" t="s">
        <v>156</v>
      </c>
      <c r="AE7" t="s">
        <v>4</v>
      </c>
    </row>
    <row r="8" spans="1:31" ht="90" x14ac:dyDescent="0.25">
      <c r="A8" t="s">
        <v>63</v>
      </c>
      <c r="B8" t="s">
        <v>64</v>
      </c>
      <c r="C8" s="2" t="s">
        <v>119</v>
      </c>
      <c r="D8" t="s">
        <v>157</v>
      </c>
      <c r="AE8" t="s">
        <v>4</v>
      </c>
    </row>
    <row r="9" spans="1:31" ht="63" x14ac:dyDescent="0.25">
      <c r="A9" t="s">
        <v>65</v>
      </c>
      <c r="B9" t="s">
        <v>6</v>
      </c>
      <c r="C9" s="14" t="s">
        <v>120</v>
      </c>
      <c r="D9" t="s">
        <v>158</v>
      </c>
      <c r="AE9" t="s">
        <v>4</v>
      </c>
    </row>
    <row r="10" spans="1:31" ht="78.75" x14ac:dyDescent="0.25">
      <c r="A10" t="s">
        <v>66</v>
      </c>
      <c r="B10" t="s">
        <v>21</v>
      </c>
      <c r="C10" s="14" t="s">
        <v>121</v>
      </c>
      <c r="D10" t="s">
        <v>159</v>
      </c>
      <c r="AE10" t="s">
        <v>4</v>
      </c>
    </row>
    <row r="11" spans="1:31" ht="78.75" x14ac:dyDescent="0.25">
      <c r="A11" t="s">
        <v>67</v>
      </c>
      <c r="B11" t="s">
        <v>68</v>
      </c>
      <c r="C11" s="14" t="s">
        <v>122</v>
      </c>
      <c r="D11" t="s">
        <v>160</v>
      </c>
      <c r="AE11" t="s">
        <v>9</v>
      </c>
    </row>
    <row r="12" spans="1:31" ht="94.5" x14ac:dyDescent="0.25">
      <c r="A12" t="s">
        <v>69</v>
      </c>
      <c r="B12" t="s">
        <v>70</v>
      </c>
      <c r="C12" s="14" t="s">
        <v>123</v>
      </c>
      <c r="D12" t="s">
        <v>161</v>
      </c>
      <c r="AE12" t="s">
        <v>9</v>
      </c>
    </row>
    <row r="13" spans="1:31" ht="110.25" x14ac:dyDescent="0.25">
      <c r="A13" t="s">
        <v>71</v>
      </c>
      <c r="B13" t="s">
        <v>72</v>
      </c>
      <c r="C13" s="14" t="s">
        <v>124</v>
      </c>
      <c r="D13" t="s">
        <v>162</v>
      </c>
      <c r="AE13" t="s">
        <v>9</v>
      </c>
    </row>
    <row r="14" spans="1:31" ht="157.5" x14ac:dyDescent="0.25">
      <c r="A14" t="s">
        <v>73</v>
      </c>
      <c r="B14" t="s">
        <v>74</v>
      </c>
      <c r="C14" s="14" t="s">
        <v>125</v>
      </c>
      <c r="D14" t="s">
        <v>163</v>
      </c>
      <c r="AE14" t="s">
        <v>9</v>
      </c>
    </row>
    <row r="15" spans="1:31" ht="78.75" x14ac:dyDescent="0.25">
      <c r="A15" t="s">
        <v>75</v>
      </c>
      <c r="B15" t="s">
        <v>76</v>
      </c>
      <c r="C15" s="14" t="s">
        <v>126</v>
      </c>
      <c r="D15" t="s">
        <v>164</v>
      </c>
      <c r="AE15" t="s">
        <v>9</v>
      </c>
    </row>
    <row r="16" spans="1:31" ht="63" x14ac:dyDescent="0.25">
      <c r="A16" t="s">
        <v>77</v>
      </c>
      <c r="B16" t="s">
        <v>15</v>
      </c>
      <c r="C16" s="14" t="s">
        <v>127</v>
      </c>
      <c r="D16" t="s">
        <v>165</v>
      </c>
      <c r="AE16" t="s">
        <v>9</v>
      </c>
    </row>
    <row r="17" spans="1:31" ht="78.75" x14ac:dyDescent="0.25">
      <c r="A17" t="s">
        <v>78</v>
      </c>
      <c r="B17" t="s">
        <v>79</v>
      </c>
      <c r="C17" s="14" t="s">
        <v>128</v>
      </c>
      <c r="D17" t="s">
        <v>166</v>
      </c>
      <c r="AE17" t="s">
        <v>12</v>
      </c>
    </row>
    <row r="18" spans="1:31" ht="110.25" x14ac:dyDescent="0.25">
      <c r="A18" t="s">
        <v>80</v>
      </c>
      <c r="B18" t="s">
        <v>81</v>
      </c>
      <c r="C18" s="14" t="s">
        <v>129</v>
      </c>
      <c r="D18" t="s">
        <v>167</v>
      </c>
      <c r="AE18" t="s">
        <v>12</v>
      </c>
    </row>
    <row r="19" spans="1:31" ht="94.5" x14ac:dyDescent="0.25">
      <c r="A19" t="s">
        <v>82</v>
      </c>
      <c r="B19" t="s">
        <v>16</v>
      </c>
      <c r="C19" s="14" t="s">
        <v>130</v>
      </c>
      <c r="D19" t="s">
        <v>168</v>
      </c>
      <c r="AE19" t="s">
        <v>12</v>
      </c>
    </row>
    <row r="20" spans="1:31" ht="141.75" x14ac:dyDescent="0.25">
      <c r="A20" t="s">
        <v>83</v>
      </c>
      <c r="B20" t="s">
        <v>84</v>
      </c>
      <c r="C20" s="14" t="s">
        <v>131</v>
      </c>
      <c r="D20" t="s">
        <v>169</v>
      </c>
      <c r="AE20" t="s">
        <v>12</v>
      </c>
    </row>
    <row r="21" spans="1:31" ht="78.75" x14ac:dyDescent="0.25">
      <c r="A21" t="s">
        <v>85</v>
      </c>
      <c r="B21" t="s">
        <v>17</v>
      </c>
      <c r="C21" s="14" t="s">
        <v>132</v>
      </c>
      <c r="D21" t="s">
        <v>170</v>
      </c>
      <c r="AE21" t="s">
        <v>12</v>
      </c>
    </row>
    <row r="22" spans="1:31" ht="110.25" x14ac:dyDescent="0.25">
      <c r="A22" t="s">
        <v>86</v>
      </c>
      <c r="B22" t="s">
        <v>87</v>
      </c>
      <c r="C22" s="14" t="s">
        <v>133</v>
      </c>
      <c r="D22" t="s">
        <v>171</v>
      </c>
      <c r="AE22" t="s">
        <v>12</v>
      </c>
    </row>
    <row r="23" spans="1:31" ht="126" x14ac:dyDescent="0.25">
      <c r="A23" t="s">
        <v>88</v>
      </c>
      <c r="B23" t="s">
        <v>18</v>
      </c>
      <c r="C23" s="14" t="s">
        <v>134</v>
      </c>
      <c r="D23" t="s">
        <v>172</v>
      </c>
      <c r="AE23" t="s">
        <v>12</v>
      </c>
    </row>
    <row r="24" spans="1:31" ht="63" x14ac:dyDescent="0.25">
      <c r="A24" t="s">
        <v>89</v>
      </c>
      <c r="B24" t="s">
        <v>20</v>
      </c>
      <c r="C24" s="14" t="s">
        <v>135</v>
      </c>
      <c r="D24" t="s">
        <v>173</v>
      </c>
      <c r="AE24" t="s">
        <v>12</v>
      </c>
    </row>
    <row r="25" spans="1:31" ht="110.25" x14ac:dyDescent="0.25">
      <c r="A25" t="s">
        <v>90</v>
      </c>
      <c r="B25" t="s">
        <v>13</v>
      </c>
      <c r="C25" s="14" t="s">
        <v>136</v>
      </c>
      <c r="D25" t="s">
        <v>174</v>
      </c>
      <c r="AE25" t="s">
        <v>19</v>
      </c>
    </row>
    <row r="26" spans="1:31" ht="63" x14ac:dyDescent="0.25">
      <c r="A26" t="s">
        <v>91</v>
      </c>
      <c r="B26" t="s">
        <v>14</v>
      </c>
      <c r="C26" s="14" t="s">
        <v>137</v>
      </c>
      <c r="D26" t="s">
        <v>175</v>
      </c>
      <c r="AE26" t="s">
        <v>19</v>
      </c>
    </row>
    <row r="27" spans="1:31" ht="78.75" x14ac:dyDescent="0.25">
      <c r="A27" t="s">
        <v>92</v>
      </c>
      <c r="B27" t="s">
        <v>93</v>
      </c>
      <c r="C27" s="14" t="s">
        <v>138</v>
      </c>
      <c r="D27" t="s">
        <v>176</v>
      </c>
      <c r="AE27" t="s">
        <v>19</v>
      </c>
    </row>
    <row r="28" spans="1:31" ht="63" x14ac:dyDescent="0.25">
      <c r="A28" t="s">
        <v>94</v>
      </c>
      <c r="B28" t="s">
        <v>95</v>
      </c>
      <c r="C28" s="14" t="s">
        <v>150</v>
      </c>
      <c r="D28" t="s">
        <v>177</v>
      </c>
      <c r="AE28" t="s">
        <v>19</v>
      </c>
    </row>
    <row r="29" spans="1:31" ht="63" x14ac:dyDescent="0.25">
      <c r="A29" t="s">
        <v>96</v>
      </c>
      <c r="B29" t="s">
        <v>97</v>
      </c>
      <c r="C29" s="14" t="s">
        <v>150</v>
      </c>
      <c r="D29" t="s">
        <v>178</v>
      </c>
      <c r="AE29" t="s">
        <v>19</v>
      </c>
    </row>
    <row r="30" spans="1:31" ht="94.5" x14ac:dyDescent="0.25">
      <c r="A30" t="s">
        <v>98</v>
      </c>
      <c r="B30" t="s">
        <v>99</v>
      </c>
      <c r="C30" s="14" t="s">
        <v>139</v>
      </c>
      <c r="D30" t="s">
        <v>28</v>
      </c>
      <c r="AE30" t="s">
        <v>19</v>
      </c>
    </row>
    <row r="31" spans="1:31" ht="141.75" x14ac:dyDescent="0.25">
      <c r="A31" t="s">
        <v>100</v>
      </c>
      <c r="B31" t="s">
        <v>101</v>
      </c>
      <c r="C31" s="14" t="s">
        <v>140</v>
      </c>
      <c r="D31" t="s">
        <v>28</v>
      </c>
      <c r="AE31" t="s">
        <v>19</v>
      </c>
    </row>
    <row r="32" spans="1:31" ht="63" x14ac:dyDescent="0.25">
      <c r="A32" t="s">
        <v>24</v>
      </c>
      <c r="B32" t="s">
        <v>102</v>
      </c>
      <c r="C32" s="14" t="s">
        <v>143</v>
      </c>
      <c r="D32" t="s">
        <v>28</v>
      </c>
    </row>
    <row r="33" spans="1:4" ht="78.75" x14ac:dyDescent="0.25">
      <c r="A33" t="s">
        <v>103</v>
      </c>
      <c r="B33" t="s">
        <v>104</v>
      </c>
      <c r="C33" s="14" t="s">
        <v>146</v>
      </c>
      <c r="D33" t="s">
        <v>179</v>
      </c>
    </row>
    <row r="34" spans="1:4" ht="63" x14ac:dyDescent="0.25">
      <c r="A34" t="s">
        <v>105</v>
      </c>
      <c r="B34" t="s">
        <v>106</v>
      </c>
      <c r="C34" s="15" t="s">
        <v>144</v>
      </c>
      <c r="D34" t="s">
        <v>28</v>
      </c>
    </row>
    <row r="35" spans="1:4" ht="78.75" x14ac:dyDescent="0.25">
      <c r="A35" t="s">
        <v>107</v>
      </c>
      <c r="B35" t="s">
        <v>54</v>
      </c>
      <c r="C35" s="14" t="s">
        <v>147</v>
      </c>
      <c r="D35" t="s">
        <v>28</v>
      </c>
    </row>
    <row r="36" spans="1:4" ht="31.5" x14ac:dyDescent="0.25">
      <c r="A36" t="s">
        <v>108</v>
      </c>
      <c r="B36" t="s">
        <v>109</v>
      </c>
      <c r="C36" s="14" t="s">
        <v>148</v>
      </c>
      <c r="D36" t="s">
        <v>28</v>
      </c>
    </row>
    <row r="37" spans="1:4" ht="47.25" x14ac:dyDescent="0.25">
      <c r="A37" t="s">
        <v>110</v>
      </c>
      <c r="B37" t="s">
        <v>8</v>
      </c>
      <c r="C37" s="14" t="s">
        <v>145</v>
      </c>
      <c r="D37" t="s">
        <v>28</v>
      </c>
    </row>
    <row r="38" spans="1:4" ht="47.25" x14ac:dyDescent="0.25">
      <c r="A38" t="s">
        <v>111</v>
      </c>
      <c r="B38" t="s">
        <v>112</v>
      </c>
      <c r="C38" s="14" t="s">
        <v>149</v>
      </c>
      <c r="D38" t="s">
        <v>28</v>
      </c>
    </row>
    <row r="39" spans="1:4" ht="189" x14ac:dyDescent="0.25">
      <c r="A39" t="s">
        <v>5</v>
      </c>
      <c r="B39" t="s">
        <v>141</v>
      </c>
      <c r="C39" s="14" t="s">
        <v>142</v>
      </c>
      <c r="D39"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G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4" x14ac:dyDescent="0.25">
      <c r="A2" s="5" t="s">
        <v>30</v>
      </c>
    </row>
    <row r="3" spans="1:4" ht="18" x14ac:dyDescent="0.35">
      <c r="B3" s="12" t="s">
        <v>31</v>
      </c>
    </row>
    <row r="4" spans="1:4" ht="18" x14ac:dyDescent="0.35">
      <c r="B4" s="12" t="s">
        <v>32</v>
      </c>
    </row>
    <row r="5" spans="1:4" ht="18" x14ac:dyDescent="0.35">
      <c r="B5" s="12" t="s">
        <v>33</v>
      </c>
    </row>
    <row r="6" spans="1:4" ht="18" x14ac:dyDescent="0.35">
      <c r="B6" s="12" t="s">
        <v>34</v>
      </c>
    </row>
    <row r="7" spans="1:4" ht="18" x14ac:dyDescent="0.35">
      <c r="B7" s="12" t="s">
        <v>35</v>
      </c>
    </row>
    <row r="8" spans="1:4" ht="18" x14ac:dyDescent="0.35">
      <c r="B8" s="12"/>
    </row>
    <row r="9" spans="1:4" x14ac:dyDescent="0.25">
      <c r="A9" s="5" t="s">
        <v>36</v>
      </c>
      <c r="C9" s="76" t="s">
        <v>37</v>
      </c>
      <c r="D9" s="76"/>
    </row>
    <row r="10" spans="1:4" ht="14.45" x14ac:dyDescent="0.3">
      <c r="B10" t="s">
        <v>38</v>
      </c>
      <c r="D10" t="s">
        <v>39</v>
      </c>
    </row>
    <row r="11" spans="1:4" x14ac:dyDescent="0.25">
      <c r="B11" t="s">
        <v>40</v>
      </c>
      <c r="D11" t="s">
        <v>41</v>
      </c>
    </row>
    <row r="12" spans="1:4" x14ac:dyDescent="0.25">
      <c r="D12" t="s">
        <v>42</v>
      </c>
    </row>
    <row r="16" spans="1:4" ht="14.45" x14ac:dyDescent="0.3">
      <c r="B16" t="s">
        <v>45</v>
      </c>
      <c r="D16" t="s">
        <v>51</v>
      </c>
    </row>
    <row r="17" spans="2:7" ht="14.45" x14ac:dyDescent="0.3">
      <c r="B17" t="s">
        <v>44</v>
      </c>
      <c r="D17" t="s">
        <v>43</v>
      </c>
    </row>
    <row r="18" spans="2:7" ht="14.45" x14ac:dyDescent="0.3">
      <c r="B18" t="s">
        <v>46</v>
      </c>
    </row>
    <row r="19" spans="2:7" ht="14.45" x14ac:dyDescent="0.3">
      <c r="B19" t="s">
        <v>47</v>
      </c>
    </row>
    <row r="20" spans="2:7" ht="14.45" x14ac:dyDescent="0.3">
      <c r="B20" t="s">
        <v>50</v>
      </c>
    </row>
    <row r="22" spans="2:7" ht="14.45" x14ac:dyDescent="0.3">
      <c r="D22" t="s">
        <v>48</v>
      </c>
      <c r="E22" t="s">
        <v>48</v>
      </c>
      <c r="F22" t="s">
        <v>48</v>
      </c>
      <c r="G22" t="s">
        <v>49</v>
      </c>
    </row>
    <row r="23" spans="2:7" ht="14.45" x14ac:dyDescent="0.3">
      <c r="B23" t="s">
        <v>51</v>
      </c>
      <c r="C23" t="e">
        <f>'L OCC'!#REF!</f>
        <v>#REF!</v>
      </c>
      <c r="D23" t="e">
        <f>IF(OR(C23 = "Media", C23="Alta",C23="Altissima"),"Altissimo","")</f>
        <v>#REF!</v>
      </c>
      <c r="E23" t="e">
        <f>IF(C23="Bassa","Alto","")</f>
        <v>#REF!</v>
      </c>
      <c r="F23" t="e">
        <f>IF(C23="Molto bassa","Medio","")</f>
        <v>#REF!</v>
      </c>
      <c r="G23" t="e">
        <f>CONCATENATE(D23,E23,F23)</f>
        <v>#REF!</v>
      </c>
    </row>
    <row r="24" spans="2:7" ht="14.45" x14ac:dyDescent="0.3">
      <c r="B24" t="s">
        <v>52</v>
      </c>
      <c r="C24" t="e">
        <f>'L OCC'!#REF!</f>
        <v>#REF!</v>
      </c>
      <c r="D24" t="e">
        <f t="shared" ref="D24:D87" si="0">IF(OR(C24 = "Media", C24="Alta",C24="Altissima"),"Altissimo","")</f>
        <v>#REF!</v>
      </c>
      <c r="E24" t="e">
        <f t="shared" ref="E24:E87" si="1">IF(C24="Bassa","Alto","")</f>
        <v>#REF!</v>
      </c>
      <c r="F24" t="e">
        <f t="shared" ref="F24:F87" si="2">IF(C24="Molto bassa","Medio","")</f>
        <v>#REF!</v>
      </c>
      <c r="G24" t="e">
        <f t="shared" ref="G24:G87" si="3">CONCATENATE(D24,E24,F24)</f>
        <v>#REF!</v>
      </c>
    </row>
    <row r="25" spans="2:7" ht="14.45" x14ac:dyDescent="0.3">
      <c r="B25" t="s">
        <v>53</v>
      </c>
      <c r="C25" t="e">
        <f>'L OCC'!#REF!</f>
        <v>#REF!</v>
      </c>
      <c r="D25" t="e">
        <f t="shared" si="0"/>
        <v>#REF!</v>
      </c>
      <c r="E25" t="e">
        <f t="shared" si="1"/>
        <v>#REF!</v>
      </c>
      <c r="F25" t="e">
        <f t="shared" si="2"/>
        <v>#REF!</v>
      </c>
      <c r="G25" t="e">
        <f t="shared" si="3"/>
        <v>#REF!</v>
      </c>
    </row>
    <row r="26" spans="2:7" ht="14.45" x14ac:dyDescent="0.3">
      <c r="C26" t="e">
        <f>'L OCC'!#REF!</f>
        <v>#REF!</v>
      </c>
      <c r="D26" t="e">
        <f t="shared" si="0"/>
        <v>#REF!</v>
      </c>
      <c r="E26" t="e">
        <f t="shared" si="1"/>
        <v>#REF!</v>
      </c>
      <c r="F26" t="e">
        <f t="shared" si="2"/>
        <v>#REF!</v>
      </c>
      <c r="G26" t="e">
        <f t="shared" si="3"/>
        <v>#REF!</v>
      </c>
    </row>
    <row r="27" spans="2:7" ht="14.45" x14ac:dyDescent="0.3">
      <c r="C27" t="e">
        <f>'L OCC'!#REF!</f>
        <v>#REF!</v>
      </c>
      <c r="D27" t="e">
        <f t="shared" si="0"/>
        <v>#REF!</v>
      </c>
      <c r="E27" t="e">
        <f t="shared" si="1"/>
        <v>#REF!</v>
      </c>
      <c r="F27" t="e">
        <f t="shared" si="2"/>
        <v>#REF!</v>
      </c>
      <c r="G27" t="e">
        <f t="shared" si="3"/>
        <v>#REF!</v>
      </c>
    </row>
    <row r="28" spans="2:7" ht="14.45" x14ac:dyDescent="0.3">
      <c r="C28" t="e">
        <f>'L OCC'!#REF!</f>
        <v>#REF!</v>
      </c>
      <c r="D28" t="e">
        <f t="shared" si="0"/>
        <v>#REF!</v>
      </c>
      <c r="E28" t="e">
        <f t="shared" si="1"/>
        <v>#REF!</v>
      </c>
      <c r="F28" t="e">
        <f t="shared" si="2"/>
        <v>#REF!</v>
      </c>
      <c r="G28" t="e">
        <f t="shared" si="3"/>
        <v>#REF!</v>
      </c>
    </row>
    <row r="29" spans="2:7" ht="14.45" x14ac:dyDescent="0.3">
      <c r="C29" t="e">
        <f>'L OCC'!#REF!</f>
        <v>#REF!</v>
      </c>
      <c r="D29" t="e">
        <f t="shared" si="0"/>
        <v>#REF!</v>
      </c>
      <c r="E29" t="e">
        <f t="shared" si="1"/>
        <v>#REF!</v>
      </c>
      <c r="F29" t="e">
        <f t="shared" si="2"/>
        <v>#REF!</v>
      </c>
      <c r="G29" t="e">
        <f t="shared" si="3"/>
        <v>#REF!</v>
      </c>
    </row>
    <row r="30" spans="2:7" ht="14.45" x14ac:dyDescent="0.3">
      <c r="C30" t="e">
        <f>'L OCC'!#REF!</f>
        <v>#REF!</v>
      </c>
      <c r="D30" t="e">
        <f t="shared" si="0"/>
        <v>#REF!</v>
      </c>
      <c r="E30" t="e">
        <f t="shared" si="1"/>
        <v>#REF!</v>
      </c>
      <c r="F30" t="e">
        <f t="shared" si="2"/>
        <v>#REF!</v>
      </c>
      <c r="G30" t="e">
        <f t="shared" si="3"/>
        <v>#REF!</v>
      </c>
    </row>
    <row r="31" spans="2:7" ht="14.45" x14ac:dyDescent="0.3">
      <c r="C31" t="e">
        <f>'L OCC'!#REF!</f>
        <v>#REF!</v>
      </c>
      <c r="D31" t="e">
        <f t="shared" si="0"/>
        <v>#REF!</v>
      </c>
      <c r="E31" t="e">
        <f t="shared" si="1"/>
        <v>#REF!</v>
      </c>
      <c r="F31" t="e">
        <f t="shared" si="2"/>
        <v>#REF!</v>
      </c>
      <c r="G31" t="e">
        <f t="shared" si="3"/>
        <v>#REF!</v>
      </c>
    </row>
    <row r="32" spans="2:7" ht="14.45" x14ac:dyDescent="0.3">
      <c r="C32" t="e">
        <f>'L OCC'!#REF!</f>
        <v>#REF!</v>
      </c>
      <c r="D32" t="e">
        <f t="shared" si="0"/>
        <v>#REF!</v>
      </c>
      <c r="E32" t="e">
        <f t="shared" si="1"/>
        <v>#REF!</v>
      </c>
      <c r="F32" t="e">
        <f t="shared" si="2"/>
        <v>#REF!</v>
      </c>
      <c r="G32" t="e">
        <f t="shared" si="3"/>
        <v>#REF!</v>
      </c>
    </row>
    <row r="33" spans="3:7" ht="14.45" x14ac:dyDescent="0.3">
      <c r="C33" t="e">
        <f>'L OCC'!#REF!</f>
        <v>#REF!</v>
      </c>
      <c r="D33" t="e">
        <f t="shared" si="0"/>
        <v>#REF!</v>
      </c>
      <c r="E33" t="e">
        <f t="shared" si="1"/>
        <v>#REF!</v>
      </c>
      <c r="F33" t="e">
        <f t="shared" si="2"/>
        <v>#REF!</v>
      </c>
      <c r="G33" t="e">
        <f t="shared" si="3"/>
        <v>#REF!</v>
      </c>
    </row>
    <row r="34" spans="3:7" ht="14.45" x14ac:dyDescent="0.3">
      <c r="C34" t="e">
        <f>'L OCC'!#REF!</f>
        <v>#REF!</v>
      </c>
      <c r="D34" t="e">
        <f t="shared" si="0"/>
        <v>#REF!</v>
      </c>
      <c r="E34" t="e">
        <f t="shared" si="1"/>
        <v>#REF!</v>
      </c>
      <c r="F34" t="e">
        <f t="shared" si="2"/>
        <v>#REF!</v>
      </c>
      <c r="G34" t="e">
        <f t="shared" si="3"/>
        <v>#REF!</v>
      </c>
    </row>
    <row r="35" spans="3:7" ht="14.45" x14ac:dyDescent="0.3">
      <c r="C35" t="e">
        <f>'L OCC'!#REF!</f>
        <v>#REF!</v>
      </c>
      <c r="D35" t="e">
        <f t="shared" si="0"/>
        <v>#REF!</v>
      </c>
      <c r="E35" t="e">
        <f t="shared" si="1"/>
        <v>#REF!</v>
      </c>
      <c r="F35" t="e">
        <f t="shared" si="2"/>
        <v>#REF!</v>
      </c>
      <c r="G35" t="e">
        <f t="shared" si="3"/>
        <v>#REF!</v>
      </c>
    </row>
    <row r="36" spans="3:7" ht="14.45" x14ac:dyDescent="0.3">
      <c r="C36" t="e">
        <f>'L OCC'!#REF!</f>
        <v>#REF!</v>
      </c>
      <c r="D36" t="e">
        <f t="shared" si="0"/>
        <v>#REF!</v>
      </c>
      <c r="E36" t="e">
        <f t="shared" si="1"/>
        <v>#REF!</v>
      </c>
      <c r="F36" t="e">
        <f t="shared" si="2"/>
        <v>#REF!</v>
      </c>
      <c r="G36" t="e">
        <f t="shared" si="3"/>
        <v>#REF!</v>
      </c>
    </row>
    <row r="37" spans="3:7" ht="14.45" x14ac:dyDescent="0.3">
      <c r="C37" t="e">
        <f>'L OCC'!#REF!</f>
        <v>#REF!</v>
      </c>
      <c r="D37" t="e">
        <f t="shared" si="0"/>
        <v>#REF!</v>
      </c>
      <c r="E37" t="e">
        <f t="shared" si="1"/>
        <v>#REF!</v>
      </c>
      <c r="F37" t="e">
        <f t="shared" si="2"/>
        <v>#REF!</v>
      </c>
      <c r="G37" t="e">
        <f t="shared" si="3"/>
        <v>#REF!</v>
      </c>
    </row>
    <row r="38" spans="3:7" ht="14.45" x14ac:dyDescent="0.3">
      <c r="C38" t="e">
        <f>'L OCC'!#REF!</f>
        <v>#REF!</v>
      </c>
      <c r="D38" t="e">
        <f t="shared" si="0"/>
        <v>#REF!</v>
      </c>
      <c r="E38" t="e">
        <f t="shared" si="1"/>
        <v>#REF!</v>
      </c>
      <c r="F38" t="e">
        <f t="shared" si="2"/>
        <v>#REF!</v>
      </c>
      <c r="G38" t="e">
        <f t="shared" si="3"/>
        <v>#REF!</v>
      </c>
    </row>
    <row r="39" spans="3:7" ht="14.45" x14ac:dyDescent="0.3">
      <c r="C39" t="e">
        <f>'L OCC'!#REF!</f>
        <v>#REF!</v>
      </c>
      <c r="D39" t="e">
        <f t="shared" si="0"/>
        <v>#REF!</v>
      </c>
      <c r="E39" t="e">
        <f t="shared" si="1"/>
        <v>#REF!</v>
      </c>
      <c r="F39" t="e">
        <f t="shared" si="2"/>
        <v>#REF!</v>
      </c>
      <c r="G39" t="e">
        <f t="shared" si="3"/>
        <v>#REF!</v>
      </c>
    </row>
    <row r="40" spans="3:7" ht="14.45" x14ac:dyDescent="0.3">
      <c r="C40" t="e">
        <f>'L OCC'!#REF!</f>
        <v>#REF!</v>
      </c>
      <c r="D40" t="e">
        <f t="shared" si="0"/>
        <v>#REF!</v>
      </c>
      <c r="E40" t="e">
        <f t="shared" si="1"/>
        <v>#REF!</v>
      </c>
      <c r="F40" t="e">
        <f t="shared" si="2"/>
        <v>#REF!</v>
      </c>
      <c r="G40" t="e">
        <f t="shared" si="3"/>
        <v>#REF!</v>
      </c>
    </row>
    <row r="41" spans="3:7" ht="14.45" x14ac:dyDescent="0.3">
      <c r="C41" t="e">
        <f>'L OCC'!#REF!</f>
        <v>#REF!</v>
      </c>
      <c r="D41" t="e">
        <f t="shared" si="0"/>
        <v>#REF!</v>
      </c>
      <c r="E41" t="e">
        <f t="shared" si="1"/>
        <v>#REF!</v>
      </c>
      <c r="F41" t="e">
        <f t="shared" si="2"/>
        <v>#REF!</v>
      </c>
      <c r="G41" t="e">
        <f t="shared" si="3"/>
        <v>#REF!</v>
      </c>
    </row>
    <row r="42" spans="3:7" x14ac:dyDescent="0.25">
      <c r="C42" t="e">
        <f>'L OCC'!#REF!</f>
        <v>#REF!</v>
      </c>
      <c r="D42" t="e">
        <f t="shared" si="0"/>
        <v>#REF!</v>
      </c>
      <c r="E42" t="e">
        <f t="shared" si="1"/>
        <v>#REF!</v>
      </c>
      <c r="F42" t="e">
        <f t="shared" si="2"/>
        <v>#REF!</v>
      </c>
      <c r="G42" t="e">
        <f t="shared" si="3"/>
        <v>#REF!</v>
      </c>
    </row>
    <row r="43" spans="3:7" x14ac:dyDescent="0.25">
      <c r="C43" t="e">
        <f>'L OCC'!#REF!</f>
        <v>#REF!</v>
      </c>
      <c r="D43" t="e">
        <f t="shared" si="0"/>
        <v>#REF!</v>
      </c>
      <c r="E43" t="e">
        <f t="shared" si="1"/>
        <v>#REF!</v>
      </c>
      <c r="F43" t="e">
        <f t="shared" si="2"/>
        <v>#REF!</v>
      </c>
      <c r="G43" t="e">
        <f t="shared" si="3"/>
        <v>#REF!</v>
      </c>
    </row>
    <row r="44" spans="3:7" x14ac:dyDescent="0.25">
      <c r="C44" t="e">
        <f>'L OCC'!#REF!</f>
        <v>#REF!</v>
      </c>
      <c r="D44" t="e">
        <f t="shared" si="0"/>
        <v>#REF!</v>
      </c>
      <c r="E44" t="e">
        <f t="shared" si="1"/>
        <v>#REF!</v>
      </c>
      <c r="F44" t="e">
        <f t="shared" si="2"/>
        <v>#REF!</v>
      </c>
      <c r="G44" t="e">
        <f t="shared" si="3"/>
        <v>#REF!</v>
      </c>
    </row>
    <row r="45" spans="3:7" x14ac:dyDescent="0.25">
      <c r="C45" t="e">
        <f>'L OCC'!#REF!</f>
        <v>#REF!</v>
      </c>
      <c r="D45" t="e">
        <f t="shared" si="0"/>
        <v>#REF!</v>
      </c>
      <c r="E45" t="e">
        <f t="shared" si="1"/>
        <v>#REF!</v>
      </c>
      <c r="F45" t="e">
        <f t="shared" si="2"/>
        <v>#REF!</v>
      </c>
      <c r="G45" t="e">
        <f t="shared" si="3"/>
        <v>#REF!</v>
      </c>
    </row>
    <row r="46" spans="3:7" x14ac:dyDescent="0.25">
      <c r="C46" t="e">
        <f>'L OCC'!#REF!</f>
        <v>#REF!</v>
      </c>
      <c r="D46" t="e">
        <f t="shared" si="0"/>
        <v>#REF!</v>
      </c>
      <c r="E46" t="e">
        <f t="shared" si="1"/>
        <v>#REF!</v>
      </c>
      <c r="F46" t="e">
        <f t="shared" si="2"/>
        <v>#REF!</v>
      </c>
      <c r="G46" t="e">
        <f t="shared" si="3"/>
        <v>#REF!</v>
      </c>
    </row>
    <row r="47" spans="3:7" x14ac:dyDescent="0.25">
      <c r="C47" t="e">
        <f>'L OCC'!#REF!</f>
        <v>#REF!</v>
      </c>
      <c r="D47" t="e">
        <f t="shared" si="0"/>
        <v>#REF!</v>
      </c>
      <c r="E47" t="e">
        <f t="shared" si="1"/>
        <v>#REF!</v>
      </c>
      <c r="F47" t="e">
        <f t="shared" si="2"/>
        <v>#REF!</v>
      </c>
      <c r="G47" t="e">
        <f t="shared" si="3"/>
        <v>#REF!</v>
      </c>
    </row>
    <row r="48" spans="3:7" x14ac:dyDescent="0.25">
      <c r="C48" t="e">
        <f>'L OCC'!#REF!</f>
        <v>#REF!</v>
      </c>
      <c r="D48" t="e">
        <f t="shared" si="0"/>
        <v>#REF!</v>
      </c>
      <c r="E48" t="e">
        <f t="shared" si="1"/>
        <v>#REF!</v>
      </c>
      <c r="F48" t="e">
        <f t="shared" si="2"/>
        <v>#REF!</v>
      </c>
      <c r="G48" t="e">
        <f t="shared" si="3"/>
        <v>#REF!</v>
      </c>
    </row>
    <row r="49" spans="3:7" x14ac:dyDescent="0.25">
      <c r="C49" t="e">
        <f>'L OCC'!#REF!</f>
        <v>#REF!</v>
      </c>
      <c r="D49" t="e">
        <f t="shared" si="0"/>
        <v>#REF!</v>
      </c>
      <c r="E49" t="e">
        <f t="shared" si="1"/>
        <v>#REF!</v>
      </c>
      <c r="F49" t="e">
        <f t="shared" si="2"/>
        <v>#REF!</v>
      </c>
      <c r="G49" t="e">
        <f t="shared" si="3"/>
        <v>#REF!</v>
      </c>
    </row>
    <row r="50" spans="3:7" x14ac:dyDescent="0.25">
      <c r="C50" t="e">
        <f>'L OCC'!#REF!</f>
        <v>#REF!</v>
      </c>
      <c r="D50" t="e">
        <f t="shared" si="0"/>
        <v>#REF!</v>
      </c>
      <c r="E50" t="e">
        <f t="shared" si="1"/>
        <v>#REF!</v>
      </c>
      <c r="F50" t="e">
        <f t="shared" si="2"/>
        <v>#REF!</v>
      </c>
      <c r="G50" t="e">
        <f t="shared" si="3"/>
        <v>#REF!</v>
      </c>
    </row>
    <row r="51" spans="3:7" x14ac:dyDescent="0.25">
      <c r="C51" t="e">
        <f>'L OCC'!#REF!</f>
        <v>#REF!</v>
      </c>
      <c r="D51" t="e">
        <f t="shared" si="0"/>
        <v>#REF!</v>
      </c>
      <c r="E51" t="e">
        <f t="shared" si="1"/>
        <v>#REF!</v>
      </c>
      <c r="F51" t="e">
        <f t="shared" si="2"/>
        <v>#REF!</v>
      </c>
      <c r="G51" t="e">
        <f t="shared" si="3"/>
        <v>#REF!</v>
      </c>
    </row>
    <row r="52" spans="3:7" x14ac:dyDescent="0.25">
      <c r="C52" t="e">
        <f>'L OCC'!#REF!</f>
        <v>#REF!</v>
      </c>
      <c r="D52" t="e">
        <f t="shared" si="0"/>
        <v>#REF!</v>
      </c>
      <c r="E52" t="e">
        <f t="shared" si="1"/>
        <v>#REF!</v>
      </c>
      <c r="F52" t="e">
        <f t="shared" si="2"/>
        <v>#REF!</v>
      </c>
      <c r="G52" t="e">
        <f t="shared" si="3"/>
        <v>#REF!</v>
      </c>
    </row>
    <row r="53" spans="3:7" x14ac:dyDescent="0.25">
      <c r="C53" t="e">
        <f>'L OCC'!#REF!</f>
        <v>#REF!</v>
      </c>
      <c r="D53" t="e">
        <f t="shared" si="0"/>
        <v>#REF!</v>
      </c>
      <c r="E53" t="e">
        <f t="shared" si="1"/>
        <v>#REF!</v>
      </c>
      <c r="F53" t="e">
        <f t="shared" si="2"/>
        <v>#REF!</v>
      </c>
      <c r="G53" t="e">
        <f t="shared" si="3"/>
        <v>#REF!</v>
      </c>
    </row>
    <row r="54" spans="3:7" x14ac:dyDescent="0.25">
      <c r="C54" t="e">
        <f>'L OCC'!#REF!</f>
        <v>#REF!</v>
      </c>
      <c r="D54" t="e">
        <f t="shared" si="0"/>
        <v>#REF!</v>
      </c>
      <c r="E54" t="e">
        <f t="shared" si="1"/>
        <v>#REF!</v>
      </c>
      <c r="F54" t="e">
        <f t="shared" si="2"/>
        <v>#REF!</v>
      </c>
      <c r="G54" t="e">
        <f t="shared" si="3"/>
        <v>#REF!</v>
      </c>
    </row>
    <row r="55" spans="3:7" x14ac:dyDescent="0.25">
      <c r="C55" t="e">
        <f>'L OCC'!#REF!</f>
        <v>#REF!</v>
      </c>
      <c r="D55" t="e">
        <f t="shared" si="0"/>
        <v>#REF!</v>
      </c>
      <c r="E55" t="e">
        <f t="shared" si="1"/>
        <v>#REF!</v>
      </c>
      <c r="F55" t="e">
        <f t="shared" si="2"/>
        <v>#REF!</v>
      </c>
      <c r="G55" t="e">
        <f t="shared" si="3"/>
        <v>#REF!</v>
      </c>
    </row>
    <row r="56" spans="3:7" x14ac:dyDescent="0.25">
      <c r="C56" t="e">
        <f>'L OCC'!#REF!</f>
        <v>#REF!</v>
      </c>
      <c r="D56" t="e">
        <f t="shared" si="0"/>
        <v>#REF!</v>
      </c>
      <c r="E56" t="e">
        <f t="shared" si="1"/>
        <v>#REF!</v>
      </c>
      <c r="F56" t="e">
        <f t="shared" si="2"/>
        <v>#REF!</v>
      </c>
      <c r="G56" t="e">
        <f t="shared" si="3"/>
        <v>#REF!</v>
      </c>
    </row>
    <row r="57" spans="3:7" x14ac:dyDescent="0.25">
      <c r="C57" t="e">
        <f>'L OCC'!#REF!</f>
        <v>#REF!</v>
      </c>
      <c r="D57" t="e">
        <f t="shared" si="0"/>
        <v>#REF!</v>
      </c>
      <c r="E57" t="e">
        <f t="shared" si="1"/>
        <v>#REF!</v>
      </c>
      <c r="F57" t="e">
        <f t="shared" si="2"/>
        <v>#REF!</v>
      </c>
      <c r="G57" t="e">
        <f t="shared" si="3"/>
        <v>#REF!</v>
      </c>
    </row>
    <row r="58" spans="3:7" x14ac:dyDescent="0.25">
      <c r="C58" t="e">
        <f>'L OCC'!#REF!</f>
        <v>#REF!</v>
      </c>
      <c r="D58" t="e">
        <f t="shared" si="0"/>
        <v>#REF!</v>
      </c>
      <c r="E58" t="e">
        <f t="shared" si="1"/>
        <v>#REF!</v>
      </c>
      <c r="F58" t="e">
        <f t="shared" si="2"/>
        <v>#REF!</v>
      </c>
      <c r="G58" t="e">
        <f t="shared" si="3"/>
        <v>#REF!</v>
      </c>
    </row>
    <row r="59" spans="3:7" x14ac:dyDescent="0.25">
      <c r="C59" t="e">
        <f>'L OCC'!#REF!</f>
        <v>#REF!</v>
      </c>
      <c r="D59" t="e">
        <f t="shared" si="0"/>
        <v>#REF!</v>
      </c>
      <c r="E59" t="e">
        <f t="shared" si="1"/>
        <v>#REF!</v>
      </c>
      <c r="F59" t="e">
        <f t="shared" si="2"/>
        <v>#REF!</v>
      </c>
      <c r="G59" t="e">
        <f t="shared" si="3"/>
        <v>#REF!</v>
      </c>
    </row>
    <row r="60" spans="3:7" x14ac:dyDescent="0.25">
      <c r="C60" t="e">
        <f>'L OCC'!#REF!</f>
        <v>#REF!</v>
      </c>
      <c r="D60" t="e">
        <f t="shared" si="0"/>
        <v>#REF!</v>
      </c>
      <c r="E60" t="e">
        <f t="shared" si="1"/>
        <v>#REF!</v>
      </c>
      <c r="F60" t="e">
        <f t="shared" si="2"/>
        <v>#REF!</v>
      </c>
      <c r="G60" t="e">
        <f t="shared" si="3"/>
        <v>#REF!</v>
      </c>
    </row>
    <row r="61" spans="3:7" x14ac:dyDescent="0.25">
      <c r="C61" t="e">
        <f>'L OCC'!#REF!</f>
        <v>#REF!</v>
      </c>
      <c r="D61" t="e">
        <f t="shared" si="0"/>
        <v>#REF!</v>
      </c>
      <c r="E61" t="e">
        <f t="shared" si="1"/>
        <v>#REF!</v>
      </c>
      <c r="F61" t="e">
        <f t="shared" si="2"/>
        <v>#REF!</v>
      </c>
      <c r="G61" t="e">
        <f t="shared" si="3"/>
        <v>#REF!</v>
      </c>
    </row>
    <row r="62" spans="3:7" x14ac:dyDescent="0.25">
      <c r="C62" t="e">
        <f>'L OCC'!#REF!</f>
        <v>#REF!</v>
      </c>
      <c r="D62" t="e">
        <f t="shared" si="0"/>
        <v>#REF!</v>
      </c>
      <c r="E62" t="e">
        <f t="shared" si="1"/>
        <v>#REF!</v>
      </c>
      <c r="F62" t="e">
        <f t="shared" si="2"/>
        <v>#REF!</v>
      </c>
      <c r="G62" t="e">
        <f t="shared" si="3"/>
        <v>#REF!</v>
      </c>
    </row>
    <row r="63" spans="3:7" x14ac:dyDescent="0.25">
      <c r="C63" t="e">
        <f>'L OCC'!#REF!</f>
        <v>#REF!</v>
      </c>
      <c r="D63" t="e">
        <f t="shared" si="0"/>
        <v>#REF!</v>
      </c>
      <c r="E63" t="e">
        <f t="shared" si="1"/>
        <v>#REF!</v>
      </c>
      <c r="F63" t="e">
        <f t="shared" si="2"/>
        <v>#REF!</v>
      </c>
      <c r="G63" t="e">
        <f t="shared" si="3"/>
        <v>#REF!</v>
      </c>
    </row>
    <row r="64" spans="3:7" x14ac:dyDescent="0.25">
      <c r="C64" t="e">
        <f>'L OCC'!#REF!</f>
        <v>#REF!</v>
      </c>
      <c r="D64" t="e">
        <f t="shared" si="0"/>
        <v>#REF!</v>
      </c>
      <c r="E64" t="e">
        <f t="shared" si="1"/>
        <v>#REF!</v>
      </c>
      <c r="F64" t="e">
        <f t="shared" si="2"/>
        <v>#REF!</v>
      </c>
      <c r="G64" t="e">
        <f t="shared" si="3"/>
        <v>#REF!</v>
      </c>
    </row>
    <row r="65" spans="3:7" x14ac:dyDescent="0.25">
      <c r="C65" t="e">
        <f>'L OCC'!#REF!</f>
        <v>#REF!</v>
      </c>
      <c r="D65" t="e">
        <f t="shared" si="0"/>
        <v>#REF!</v>
      </c>
      <c r="E65" t="e">
        <f t="shared" si="1"/>
        <v>#REF!</v>
      </c>
      <c r="F65" t="e">
        <f t="shared" si="2"/>
        <v>#REF!</v>
      </c>
      <c r="G65" t="e">
        <f t="shared" si="3"/>
        <v>#REF!</v>
      </c>
    </row>
    <row r="66" spans="3:7" x14ac:dyDescent="0.25">
      <c r="C66" t="e">
        <f>'L OCC'!#REF!</f>
        <v>#REF!</v>
      </c>
      <c r="D66" t="e">
        <f t="shared" si="0"/>
        <v>#REF!</v>
      </c>
      <c r="E66" t="e">
        <f t="shared" si="1"/>
        <v>#REF!</v>
      </c>
      <c r="F66" t="e">
        <f t="shared" si="2"/>
        <v>#REF!</v>
      </c>
      <c r="G66" t="e">
        <f t="shared" si="3"/>
        <v>#REF!</v>
      </c>
    </row>
    <row r="67" spans="3:7" x14ac:dyDescent="0.25">
      <c r="C67" t="e">
        <f>'L OCC'!#REF!</f>
        <v>#REF!</v>
      </c>
      <c r="D67" t="e">
        <f t="shared" si="0"/>
        <v>#REF!</v>
      </c>
      <c r="E67" t="e">
        <f t="shared" si="1"/>
        <v>#REF!</v>
      </c>
      <c r="F67" t="e">
        <f t="shared" si="2"/>
        <v>#REF!</v>
      </c>
      <c r="G67" t="e">
        <f t="shared" si="3"/>
        <v>#REF!</v>
      </c>
    </row>
    <row r="68" spans="3:7" x14ac:dyDescent="0.25">
      <c r="C68" t="e">
        <f>'L OCC'!#REF!</f>
        <v>#REF!</v>
      </c>
      <c r="D68" t="e">
        <f t="shared" si="0"/>
        <v>#REF!</v>
      </c>
      <c r="E68" t="e">
        <f t="shared" si="1"/>
        <v>#REF!</v>
      </c>
      <c r="F68" t="e">
        <f t="shared" si="2"/>
        <v>#REF!</v>
      </c>
      <c r="G68" t="e">
        <f t="shared" si="3"/>
        <v>#REF!</v>
      </c>
    </row>
    <row r="69" spans="3:7" x14ac:dyDescent="0.25">
      <c r="C69" t="e">
        <f>'L OCC'!#REF!</f>
        <v>#REF!</v>
      </c>
      <c r="D69" t="e">
        <f t="shared" si="0"/>
        <v>#REF!</v>
      </c>
      <c r="E69" t="e">
        <f t="shared" si="1"/>
        <v>#REF!</v>
      </c>
      <c r="F69" t="e">
        <f t="shared" si="2"/>
        <v>#REF!</v>
      </c>
      <c r="G69" t="e">
        <f t="shared" si="3"/>
        <v>#REF!</v>
      </c>
    </row>
    <row r="70" spans="3:7" x14ac:dyDescent="0.25">
      <c r="C70" t="e">
        <f>'L OCC'!#REF!</f>
        <v>#REF!</v>
      </c>
      <c r="D70" t="e">
        <f t="shared" si="0"/>
        <v>#REF!</v>
      </c>
      <c r="E70" t="e">
        <f t="shared" si="1"/>
        <v>#REF!</v>
      </c>
      <c r="F70" t="e">
        <f t="shared" si="2"/>
        <v>#REF!</v>
      </c>
      <c r="G70" t="e">
        <f t="shared" si="3"/>
        <v>#REF!</v>
      </c>
    </row>
    <row r="71" spans="3:7" x14ac:dyDescent="0.25">
      <c r="C71" t="e">
        <f>'L OCC'!#REF!</f>
        <v>#REF!</v>
      </c>
      <c r="D71" t="e">
        <f t="shared" si="0"/>
        <v>#REF!</v>
      </c>
      <c r="E71" t="e">
        <f t="shared" si="1"/>
        <v>#REF!</v>
      </c>
      <c r="F71" t="e">
        <f t="shared" si="2"/>
        <v>#REF!</v>
      </c>
      <c r="G71" t="e">
        <f t="shared" si="3"/>
        <v>#REF!</v>
      </c>
    </row>
    <row r="72" spans="3:7" x14ac:dyDescent="0.25">
      <c r="C72" t="e">
        <f>'L OCC'!#REF!</f>
        <v>#REF!</v>
      </c>
      <c r="D72" t="e">
        <f t="shared" si="0"/>
        <v>#REF!</v>
      </c>
      <c r="E72" t="e">
        <f t="shared" si="1"/>
        <v>#REF!</v>
      </c>
      <c r="F72" t="e">
        <f t="shared" si="2"/>
        <v>#REF!</v>
      </c>
      <c r="G72" t="e">
        <f t="shared" si="3"/>
        <v>#REF!</v>
      </c>
    </row>
    <row r="73" spans="3:7" x14ac:dyDescent="0.25">
      <c r="C73" t="e">
        <f>'L OCC'!#REF!</f>
        <v>#REF!</v>
      </c>
      <c r="D73" t="e">
        <f t="shared" si="0"/>
        <v>#REF!</v>
      </c>
      <c r="E73" t="e">
        <f t="shared" si="1"/>
        <v>#REF!</v>
      </c>
      <c r="F73" t="e">
        <f t="shared" si="2"/>
        <v>#REF!</v>
      </c>
      <c r="G73" t="e">
        <f t="shared" si="3"/>
        <v>#REF!</v>
      </c>
    </row>
    <row r="74" spans="3:7" x14ac:dyDescent="0.25">
      <c r="C74" t="e">
        <f>'L OCC'!#REF!</f>
        <v>#REF!</v>
      </c>
      <c r="D74" t="e">
        <f t="shared" si="0"/>
        <v>#REF!</v>
      </c>
      <c r="E74" t="e">
        <f t="shared" si="1"/>
        <v>#REF!</v>
      </c>
      <c r="F74" t="e">
        <f t="shared" si="2"/>
        <v>#REF!</v>
      </c>
      <c r="G74" t="e">
        <f t="shared" si="3"/>
        <v>#REF!</v>
      </c>
    </row>
    <row r="75" spans="3:7" x14ac:dyDescent="0.25">
      <c r="C75" t="e">
        <f>'L OCC'!#REF!</f>
        <v>#REF!</v>
      </c>
      <c r="D75" t="e">
        <f t="shared" si="0"/>
        <v>#REF!</v>
      </c>
      <c r="E75" t="e">
        <f t="shared" si="1"/>
        <v>#REF!</v>
      </c>
      <c r="F75" t="e">
        <f t="shared" si="2"/>
        <v>#REF!</v>
      </c>
      <c r="G75" t="e">
        <f t="shared" si="3"/>
        <v>#REF!</v>
      </c>
    </row>
    <row r="76" spans="3:7" x14ac:dyDescent="0.25">
      <c r="C76" t="e">
        <f>'L OCC'!#REF!</f>
        <v>#REF!</v>
      </c>
      <c r="D76" t="e">
        <f t="shared" si="0"/>
        <v>#REF!</v>
      </c>
      <c r="E76" t="e">
        <f t="shared" si="1"/>
        <v>#REF!</v>
      </c>
      <c r="F76" t="e">
        <f t="shared" si="2"/>
        <v>#REF!</v>
      </c>
      <c r="G76" t="e">
        <f t="shared" si="3"/>
        <v>#REF!</v>
      </c>
    </row>
    <row r="77" spans="3:7" x14ac:dyDescent="0.25">
      <c r="C77" t="e">
        <f>'L OCC'!#REF!</f>
        <v>#REF!</v>
      </c>
      <c r="D77" t="e">
        <f t="shared" si="0"/>
        <v>#REF!</v>
      </c>
      <c r="E77" t="e">
        <f t="shared" si="1"/>
        <v>#REF!</v>
      </c>
      <c r="F77" t="e">
        <f t="shared" si="2"/>
        <v>#REF!</v>
      </c>
      <c r="G77" t="e">
        <f t="shared" si="3"/>
        <v>#REF!</v>
      </c>
    </row>
    <row r="78" spans="3:7" x14ac:dyDescent="0.25">
      <c r="C78" t="e">
        <f>'L OCC'!#REF!</f>
        <v>#REF!</v>
      </c>
      <c r="D78" t="e">
        <f t="shared" si="0"/>
        <v>#REF!</v>
      </c>
      <c r="E78" t="e">
        <f t="shared" si="1"/>
        <v>#REF!</v>
      </c>
      <c r="F78" t="e">
        <f t="shared" si="2"/>
        <v>#REF!</v>
      </c>
      <c r="G78" t="e">
        <f t="shared" si="3"/>
        <v>#REF!</v>
      </c>
    </row>
    <row r="79" spans="3:7" x14ac:dyDescent="0.25">
      <c r="C79" t="e">
        <f>'L OCC'!#REF!</f>
        <v>#REF!</v>
      </c>
      <c r="D79" t="e">
        <f t="shared" si="0"/>
        <v>#REF!</v>
      </c>
      <c r="E79" t="e">
        <f t="shared" si="1"/>
        <v>#REF!</v>
      </c>
      <c r="F79" t="e">
        <f t="shared" si="2"/>
        <v>#REF!</v>
      </c>
      <c r="G79" t="e">
        <f t="shared" si="3"/>
        <v>#REF!</v>
      </c>
    </row>
    <row r="80" spans="3:7" x14ac:dyDescent="0.25">
      <c r="C80" t="e">
        <f>'L OCC'!#REF!</f>
        <v>#REF!</v>
      </c>
      <c r="D80" t="e">
        <f t="shared" si="0"/>
        <v>#REF!</v>
      </c>
      <c r="E80" t="e">
        <f t="shared" si="1"/>
        <v>#REF!</v>
      </c>
      <c r="F80" t="e">
        <f t="shared" si="2"/>
        <v>#REF!</v>
      </c>
      <c r="G80" t="e">
        <f t="shared" si="3"/>
        <v>#REF!</v>
      </c>
    </row>
    <row r="81" spans="3:7" x14ac:dyDescent="0.25">
      <c r="C81" t="e">
        <f>'L OCC'!#REF!</f>
        <v>#REF!</v>
      </c>
      <c r="D81" t="e">
        <f t="shared" si="0"/>
        <v>#REF!</v>
      </c>
      <c r="E81" t="e">
        <f t="shared" si="1"/>
        <v>#REF!</v>
      </c>
      <c r="F81" t="e">
        <f t="shared" si="2"/>
        <v>#REF!</v>
      </c>
      <c r="G81" t="e">
        <f t="shared" si="3"/>
        <v>#REF!</v>
      </c>
    </row>
    <row r="82" spans="3:7" x14ac:dyDescent="0.25">
      <c r="C82" t="e">
        <f>'L OCC'!#REF!</f>
        <v>#REF!</v>
      </c>
      <c r="D82" t="e">
        <f t="shared" si="0"/>
        <v>#REF!</v>
      </c>
      <c r="E82" t="e">
        <f t="shared" si="1"/>
        <v>#REF!</v>
      </c>
      <c r="F82" t="e">
        <f t="shared" si="2"/>
        <v>#REF!</v>
      </c>
      <c r="G82" t="e">
        <f t="shared" si="3"/>
        <v>#REF!</v>
      </c>
    </row>
    <row r="83" spans="3:7" x14ac:dyDescent="0.25">
      <c r="C83" t="e">
        <f>'L OCC'!#REF!</f>
        <v>#REF!</v>
      </c>
      <c r="D83" t="e">
        <f t="shared" si="0"/>
        <v>#REF!</v>
      </c>
      <c r="E83" t="e">
        <f t="shared" si="1"/>
        <v>#REF!</v>
      </c>
      <c r="F83" t="e">
        <f t="shared" si="2"/>
        <v>#REF!</v>
      </c>
      <c r="G83" t="e">
        <f t="shared" si="3"/>
        <v>#REF!</v>
      </c>
    </row>
    <row r="84" spans="3:7" x14ac:dyDescent="0.25">
      <c r="C84" t="e">
        <f>'L OCC'!#REF!</f>
        <v>#REF!</v>
      </c>
      <c r="D84" t="e">
        <f t="shared" si="0"/>
        <v>#REF!</v>
      </c>
      <c r="E84" t="e">
        <f t="shared" si="1"/>
        <v>#REF!</v>
      </c>
      <c r="F84" t="e">
        <f t="shared" si="2"/>
        <v>#REF!</v>
      </c>
      <c r="G84" t="e">
        <f t="shared" si="3"/>
        <v>#REF!</v>
      </c>
    </row>
    <row r="85" spans="3:7" x14ac:dyDescent="0.25">
      <c r="C85" t="e">
        <f>'L OCC'!#REF!</f>
        <v>#REF!</v>
      </c>
      <c r="D85" t="e">
        <f t="shared" si="0"/>
        <v>#REF!</v>
      </c>
      <c r="E85" t="e">
        <f t="shared" si="1"/>
        <v>#REF!</v>
      </c>
      <c r="F85" t="e">
        <f t="shared" si="2"/>
        <v>#REF!</v>
      </c>
      <c r="G85" t="e">
        <f t="shared" si="3"/>
        <v>#REF!</v>
      </c>
    </row>
    <row r="86" spans="3:7" x14ac:dyDescent="0.25">
      <c r="C86" t="e">
        <f>'L OCC'!#REF!</f>
        <v>#REF!</v>
      </c>
      <c r="D86" t="e">
        <f t="shared" si="0"/>
        <v>#REF!</v>
      </c>
      <c r="E86" t="e">
        <f t="shared" si="1"/>
        <v>#REF!</v>
      </c>
      <c r="F86" t="e">
        <f t="shared" si="2"/>
        <v>#REF!</v>
      </c>
      <c r="G86" t="e">
        <f t="shared" si="3"/>
        <v>#REF!</v>
      </c>
    </row>
    <row r="87" spans="3:7" x14ac:dyDescent="0.25">
      <c r="C87" t="e">
        <f>'L OCC'!#REF!</f>
        <v>#REF!</v>
      </c>
      <c r="D87" t="e">
        <f t="shared" si="0"/>
        <v>#REF!</v>
      </c>
      <c r="E87" t="e">
        <f t="shared" si="1"/>
        <v>#REF!</v>
      </c>
      <c r="F87" t="e">
        <f t="shared" si="2"/>
        <v>#REF!</v>
      </c>
      <c r="G87" t="e">
        <f t="shared" si="3"/>
        <v>#REF!</v>
      </c>
    </row>
    <row r="88" spans="3:7" x14ac:dyDescent="0.25">
      <c r="C88" t="e">
        <f>'L OCC'!#REF!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25">
      <c r="C89" t="e">
        <f>'L OCC'!#REF!</f>
        <v>#REF!</v>
      </c>
      <c r="D89" t="e">
        <f t="shared" si="4"/>
        <v>#REF!</v>
      </c>
      <c r="E89" t="e">
        <f t="shared" si="5"/>
        <v>#REF!</v>
      </c>
      <c r="F89" t="e">
        <f t="shared" si="6"/>
        <v>#REF!</v>
      </c>
      <c r="G89" t="e">
        <f t="shared" si="7"/>
        <v>#REF!</v>
      </c>
    </row>
    <row r="90" spans="3:7" x14ac:dyDescent="0.25">
      <c r="C90" t="e">
        <f>'L OCC'!#REF!</f>
        <v>#REF!</v>
      </c>
      <c r="D90" t="e">
        <f t="shared" si="4"/>
        <v>#REF!</v>
      </c>
      <c r="E90" t="e">
        <f t="shared" si="5"/>
        <v>#REF!</v>
      </c>
      <c r="F90" t="e">
        <f t="shared" si="6"/>
        <v>#REF!</v>
      </c>
      <c r="G90" t="e">
        <f t="shared" si="7"/>
        <v>#REF!</v>
      </c>
    </row>
    <row r="91" spans="3:7" x14ac:dyDescent="0.25">
      <c r="C91" t="e">
        <f>'L OCC'!#REF!</f>
        <v>#REF!</v>
      </c>
      <c r="D91" t="e">
        <f t="shared" si="4"/>
        <v>#REF!</v>
      </c>
      <c r="E91" t="e">
        <f t="shared" si="5"/>
        <v>#REF!</v>
      </c>
      <c r="F91" t="e">
        <f t="shared" si="6"/>
        <v>#REF!</v>
      </c>
      <c r="G91" t="e">
        <f t="shared" si="7"/>
        <v>#REF!</v>
      </c>
    </row>
    <row r="92" spans="3:7" x14ac:dyDescent="0.25">
      <c r="C92" t="e">
        <f>'L OCC'!#REF!</f>
        <v>#REF!</v>
      </c>
      <c r="D92" t="e">
        <f t="shared" si="4"/>
        <v>#REF!</v>
      </c>
      <c r="E92" t="e">
        <f t="shared" si="5"/>
        <v>#REF!</v>
      </c>
      <c r="F92" t="e">
        <f t="shared" si="6"/>
        <v>#REF!</v>
      </c>
      <c r="G92" t="e">
        <f t="shared" si="7"/>
        <v>#REF!</v>
      </c>
    </row>
    <row r="93" spans="3:7" x14ac:dyDescent="0.25">
      <c r="C93" t="e">
        <f>'L OCC'!#REF!</f>
        <v>#REF!</v>
      </c>
      <c r="D93" t="e">
        <f t="shared" si="4"/>
        <v>#REF!</v>
      </c>
      <c r="E93" t="e">
        <f t="shared" si="5"/>
        <v>#REF!</v>
      </c>
      <c r="F93" t="e">
        <f t="shared" si="6"/>
        <v>#REF!</v>
      </c>
      <c r="G93" t="e">
        <f t="shared" si="7"/>
        <v>#REF!</v>
      </c>
    </row>
    <row r="94" spans="3:7" x14ac:dyDescent="0.25">
      <c r="C94" t="e">
        <f>'L OCC'!#REF!</f>
        <v>#REF!</v>
      </c>
      <c r="D94" t="e">
        <f t="shared" si="4"/>
        <v>#REF!</v>
      </c>
      <c r="E94" t="e">
        <f t="shared" si="5"/>
        <v>#REF!</v>
      </c>
      <c r="F94" t="e">
        <f t="shared" si="6"/>
        <v>#REF!</v>
      </c>
      <c r="G94" t="e">
        <f t="shared" si="7"/>
        <v>#REF!</v>
      </c>
    </row>
    <row r="95" spans="3:7" x14ac:dyDescent="0.25">
      <c r="C95" t="e">
        <f>'L OCC'!#REF!</f>
        <v>#REF!</v>
      </c>
      <c r="D95" t="e">
        <f t="shared" si="4"/>
        <v>#REF!</v>
      </c>
      <c r="E95" t="e">
        <f t="shared" si="5"/>
        <v>#REF!</v>
      </c>
      <c r="F95" t="e">
        <f t="shared" si="6"/>
        <v>#REF!</v>
      </c>
      <c r="G95" t="e">
        <f t="shared" si="7"/>
        <v>#REF!</v>
      </c>
    </row>
    <row r="96" spans="3:7" x14ac:dyDescent="0.25">
      <c r="C96" t="e">
        <f>'L OCC'!#REF!</f>
        <v>#REF!</v>
      </c>
      <c r="D96" t="e">
        <f t="shared" si="4"/>
        <v>#REF!</v>
      </c>
      <c r="E96" t="e">
        <f t="shared" si="5"/>
        <v>#REF!</v>
      </c>
      <c r="F96" t="e">
        <f t="shared" si="6"/>
        <v>#REF!</v>
      </c>
      <c r="G96" t="e">
        <f t="shared" si="7"/>
        <v>#REF!</v>
      </c>
    </row>
    <row r="97" spans="3:7" x14ac:dyDescent="0.25">
      <c r="C97" t="e">
        <f>'L OCC'!#REF!</f>
        <v>#REF!</v>
      </c>
      <c r="D97" t="e">
        <f t="shared" si="4"/>
        <v>#REF!</v>
      </c>
      <c r="E97" t="e">
        <f t="shared" si="5"/>
        <v>#REF!</v>
      </c>
      <c r="F97" t="e">
        <f t="shared" si="6"/>
        <v>#REF!</v>
      </c>
      <c r="G97" t="e">
        <f t="shared" si="7"/>
        <v>#REF!</v>
      </c>
    </row>
    <row r="98" spans="3:7" x14ac:dyDescent="0.25">
      <c r="C98" t="e">
        <f>'L OCC'!#REF!</f>
        <v>#REF!</v>
      </c>
      <c r="D98" t="e">
        <f t="shared" si="4"/>
        <v>#REF!</v>
      </c>
      <c r="E98" t="e">
        <f t="shared" si="5"/>
        <v>#REF!</v>
      </c>
      <c r="F98" t="e">
        <f t="shared" si="6"/>
        <v>#REF!</v>
      </c>
      <c r="G98" t="e">
        <f t="shared" si="7"/>
        <v>#REF!</v>
      </c>
    </row>
    <row r="99" spans="3:7" x14ac:dyDescent="0.25">
      <c r="C99" t="e">
        <f>'L OCC'!#REF!</f>
        <v>#REF!</v>
      </c>
      <c r="D99" t="e">
        <f t="shared" si="4"/>
        <v>#REF!</v>
      </c>
      <c r="E99" t="e">
        <f t="shared" si="5"/>
        <v>#REF!</v>
      </c>
      <c r="F99" t="e">
        <f t="shared" si="6"/>
        <v>#REF!</v>
      </c>
      <c r="G99" t="e">
        <f t="shared" si="7"/>
        <v>#REF!</v>
      </c>
    </row>
    <row r="100" spans="3:7" x14ac:dyDescent="0.25">
      <c r="C100" t="e">
        <f>'L OCC'!#REF!</f>
        <v>#REF!</v>
      </c>
      <c r="D100" t="e">
        <f t="shared" si="4"/>
        <v>#REF!</v>
      </c>
      <c r="E100" t="e">
        <f t="shared" si="5"/>
        <v>#REF!</v>
      </c>
      <c r="F100" t="e">
        <f t="shared" si="6"/>
        <v>#REF!</v>
      </c>
      <c r="G100" t="e">
        <f t="shared" si="7"/>
        <v>#REF!</v>
      </c>
    </row>
    <row r="101" spans="3:7" x14ac:dyDescent="0.25">
      <c r="C101" t="e">
        <f>'L OCC'!#REF!</f>
        <v>#REF!</v>
      </c>
      <c r="D101" t="e">
        <f t="shared" si="4"/>
        <v>#REF!</v>
      </c>
      <c r="E101" t="e">
        <f t="shared" si="5"/>
        <v>#REF!</v>
      </c>
      <c r="F101" t="e">
        <f t="shared" si="6"/>
        <v>#REF!</v>
      </c>
      <c r="G101" t="e">
        <f t="shared" si="7"/>
        <v>#REF!</v>
      </c>
    </row>
    <row r="102" spans="3:7" x14ac:dyDescent="0.25">
      <c r="C102" t="e">
        <f>'L OCC'!#REF!</f>
        <v>#REF!</v>
      </c>
      <c r="D102" t="e">
        <f t="shared" si="4"/>
        <v>#REF!</v>
      </c>
      <c r="E102" t="e">
        <f t="shared" si="5"/>
        <v>#REF!</v>
      </c>
      <c r="F102" t="e">
        <f t="shared" si="6"/>
        <v>#REF!</v>
      </c>
      <c r="G102" t="e">
        <f t="shared" si="7"/>
        <v>#REF!</v>
      </c>
    </row>
    <row r="103" spans="3:7" x14ac:dyDescent="0.25">
      <c r="C103" t="e">
        <f>'L OCC'!#REF!</f>
        <v>#REF!</v>
      </c>
      <c r="D103" t="e">
        <f t="shared" si="4"/>
        <v>#REF!</v>
      </c>
      <c r="E103" t="e">
        <f t="shared" si="5"/>
        <v>#REF!</v>
      </c>
      <c r="F103" t="e">
        <f t="shared" si="6"/>
        <v>#REF!</v>
      </c>
      <c r="G103" t="e">
        <f t="shared" si="7"/>
        <v>#REF!</v>
      </c>
    </row>
    <row r="104" spans="3:7" x14ac:dyDescent="0.25">
      <c r="C104" t="e">
        <f>'L OCC'!#REF!</f>
        <v>#REF!</v>
      </c>
      <c r="D104" t="e">
        <f t="shared" si="4"/>
        <v>#REF!</v>
      </c>
      <c r="E104" t="e">
        <f t="shared" si="5"/>
        <v>#REF!</v>
      </c>
      <c r="F104" t="e">
        <f t="shared" si="6"/>
        <v>#REF!</v>
      </c>
      <c r="G104" t="e">
        <f t="shared" si="7"/>
        <v>#REF!</v>
      </c>
    </row>
    <row r="105" spans="3:7" x14ac:dyDescent="0.25">
      <c r="C105" t="e">
        <f>'L OCC'!#REF!</f>
        <v>#REF!</v>
      </c>
      <c r="D105" t="e">
        <f t="shared" si="4"/>
        <v>#REF!</v>
      </c>
      <c r="E105" t="e">
        <f t="shared" si="5"/>
        <v>#REF!</v>
      </c>
      <c r="F105" t="e">
        <f t="shared" si="6"/>
        <v>#REF!</v>
      </c>
      <c r="G105" t="e">
        <f t="shared" si="7"/>
        <v>#REF!</v>
      </c>
    </row>
    <row r="106" spans="3:7" x14ac:dyDescent="0.25">
      <c r="C106" t="e">
        <f>'L OCC'!#REF!</f>
        <v>#REF!</v>
      </c>
      <c r="D106" t="e">
        <f t="shared" si="4"/>
        <v>#REF!</v>
      </c>
      <c r="E106" t="e">
        <f t="shared" si="5"/>
        <v>#REF!</v>
      </c>
      <c r="F106" t="e">
        <f t="shared" si="6"/>
        <v>#REF!</v>
      </c>
      <c r="G106" t="e">
        <f t="shared" si="7"/>
        <v>#REF!</v>
      </c>
    </row>
    <row r="107" spans="3:7" x14ac:dyDescent="0.25">
      <c r="C107" t="e">
        <f>'L OCC'!#REF!</f>
        <v>#REF!</v>
      </c>
      <c r="D107" t="e">
        <f t="shared" si="4"/>
        <v>#REF!</v>
      </c>
      <c r="E107" t="e">
        <f t="shared" si="5"/>
        <v>#REF!</v>
      </c>
      <c r="F107" t="e">
        <f t="shared" si="6"/>
        <v>#REF!</v>
      </c>
      <c r="G107" t="e">
        <f t="shared" si="7"/>
        <v>#REF!</v>
      </c>
    </row>
    <row r="108" spans="3:7" x14ac:dyDescent="0.25">
      <c r="C108" t="e">
        <f>'L OCC'!#REF!</f>
        <v>#REF!</v>
      </c>
      <c r="D108" t="e">
        <f t="shared" si="4"/>
        <v>#REF!</v>
      </c>
      <c r="E108" t="e">
        <f t="shared" si="5"/>
        <v>#REF!</v>
      </c>
      <c r="F108" t="e">
        <f t="shared" si="6"/>
        <v>#REF!</v>
      </c>
      <c r="G108" t="e">
        <f t="shared" si="7"/>
        <v>#REF!</v>
      </c>
    </row>
    <row r="109" spans="3:7" x14ac:dyDescent="0.25">
      <c r="C109" t="e">
        <f>'L OCC'!#REF!</f>
        <v>#REF!</v>
      </c>
      <c r="D109" t="e">
        <f t="shared" si="4"/>
        <v>#REF!</v>
      </c>
      <c r="E109" t="e">
        <f t="shared" si="5"/>
        <v>#REF!</v>
      </c>
      <c r="F109" t="e">
        <f t="shared" si="6"/>
        <v>#REF!</v>
      </c>
      <c r="G109" t="e">
        <f t="shared" si="7"/>
        <v>#REF!</v>
      </c>
    </row>
    <row r="110" spans="3:7" x14ac:dyDescent="0.25">
      <c r="C110" t="e">
        <f>'L OCC'!#REF!</f>
        <v>#REF!</v>
      </c>
      <c r="D110" t="e">
        <f t="shared" si="4"/>
        <v>#REF!</v>
      </c>
      <c r="E110" t="e">
        <f t="shared" si="5"/>
        <v>#REF!</v>
      </c>
      <c r="F110" t="e">
        <f t="shared" si="6"/>
        <v>#REF!</v>
      </c>
      <c r="G110" t="e">
        <f t="shared" si="7"/>
        <v>#REF!</v>
      </c>
    </row>
    <row r="111" spans="3:7" x14ac:dyDescent="0.25">
      <c r="C111" t="e">
        <f>'L OCC'!#REF!</f>
        <v>#REF!</v>
      </c>
      <c r="D111" t="e">
        <f t="shared" si="4"/>
        <v>#REF!</v>
      </c>
      <c r="E111" t="e">
        <f t="shared" si="5"/>
        <v>#REF!</v>
      </c>
      <c r="F111" t="e">
        <f t="shared" si="6"/>
        <v>#REF!</v>
      </c>
      <c r="G111" t="e">
        <f t="shared" si="7"/>
        <v>#REF!</v>
      </c>
    </row>
    <row r="112" spans="3:7" x14ac:dyDescent="0.25">
      <c r="C112" t="e">
        <f>'L OCC'!#REF!</f>
        <v>#REF!</v>
      </c>
      <c r="D112" t="e">
        <f t="shared" si="4"/>
        <v>#REF!</v>
      </c>
      <c r="E112" t="e">
        <f t="shared" si="5"/>
        <v>#REF!</v>
      </c>
      <c r="F112" t="e">
        <f t="shared" si="6"/>
        <v>#REF!</v>
      </c>
      <c r="G112" t="e">
        <f t="shared" si="7"/>
        <v>#REF!</v>
      </c>
    </row>
    <row r="113" spans="3:7" x14ac:dyDescent="0.25">
      <c r="C113" t="e">
        <f>'L OCC'!#REF!</f>
        <v>#REF!</v>
      </c>
      <c r="D113" t="e">
        <f t="shared" si="4"/>
        <v>#REF!</v>
      </c>
      <c r="E113" t="e">
        <f t="shared" si="5"/>
        <v>#REF!</v>
      </c>
      <c r="F113" t="e">
        <f t="shared" si="6"/>
        <v>#REF!</v>
      </c>
      <c r="G113" t="e">
        <f t="shared" si="7"/>
        <v>#REF!</v>
      </c>
    </row>
    <row r="114" spans="3:7" x14ac:dyDescent="0.25">
      <c r="C114" t="e">
        <f>'L OCC'!#REF!</f>
        <v>#REF!</v>
      </c>
      <c r="D114" t="e">
        <f t="shared" si="4"/>
        <v>#REF!</v>
      </c>
      <c r="E114" t="e">
        <f t="shared" si="5"/>
        <v>#REF!</v>
      </c>
      <c r="F114" t="e">
        <f t="shared" si="6"/>
        <v>#REF!</v>
      </c>
      <c r="G114" t="e">
        <f t="shared" si="7"/>
        <v>#REF!</v>
      </c>
    </row>
    <row r="115" spans="3:7" x14ac:dyDescent="0.25">
      <c r="C115" t="e">
        <f>'L OCC'!#REF!</f>
        <v>#REF!</v>
      </c>
      <c r="D115" t="e">
        <f t="shared" si="4"/>
        <v>#REF!</v>
      </c>
      <c r="E115" t="e">
        <f t="shared" si="5"/>
        <v>#REF!</v>
      </c>
      <c r="F115" t="e">
        <f t="shared" si="6"/>
        <v>#REF!</v>
      </c>
      <c r="G115" t="e">
        <f t="shared" si="7"/>
        <v>#REF!</v>
      </c>
    </row>
    <row r="116" spans="3:7" x14ac:dyDescent="0.25">
      <c r="C116" t="e">
        <f>'L OCC'!#REF!</f>
        <v>#REF!</v>
      </c>
      <c r="D116" t="e">
        <f t="shared" si="4"/>
        <v>#REF!</v>
      </c>
      <c r="E116" t="e">
        <f t="shared" si="5"/>
        <v>#REF!</v>
      </c>
      <c r="F116" t="e">
        <f t="shared" si="6"/>
        <v>#REF!</v>
      </c>
      <c r="G116" t="e">
        <f t="shared" si="7"/>
        <v>#REF!</v>
      </c>
    </row>
    <row r="117" spans="3:7" x14ac:dyDescent="0.25">
      <c r="C117" t="e">
        <f>'L OCC'!#REF!</f>
        <v>#REF!</v>
      </c>
      <c r="D117" t="e">
        <f t="shared" si="4"/>
        <v>#REF!</v>
      </c>
      <c r="E117" t="e">
        <f t="shared" si="5"/>
        <v>#REF!</v>
      </c>
      <c r="F117" t="e">
        <f t="shared" si="6"/>
        <v>#REF!</v>
      </c>
      <c r="G117" t="e">
        <f t="shared" si="7"/>
        <v>#REF!</v>
      </c>
    </row>
    <row r="118" spans="3:7" x14ac:dyDescent="0.25">
      <c r="C118" t="e">
        <f>'L OCC'!#REF!</f>
        <v>#REF!</v>
      </c>
      <c r="D118" t="e">
        <f t="shared" si="4"/>
        <v>#REF!</v>
      </c>
      <c r="E118" t="e">
        <f t="shared" si="5"/>
        <v>#REF!</v>
      </c>
      <c r="F118" t="e">
        <f t="shared" si="6"/>
        <v>#REF!</v>
      </c>
      <c r="G118" t="e">
        <f t="shared" si="7"/>
        <v>#REF!</v>
      </c>
    </row>
    <row r="119" spans="3:7" x14ac:dyDescent="0.25">
      <c r="C119" t="e">
        <f>'L OCC'!#REF!</f>
        <v>#REF!</v>
      </c>
      <c r="D119" t="e">
        <f t="shared" si="4"/>
        <v>#REF!</v>
      </c>
      <c r="E119" t="e">
        <f t="shared" si="5"/>
        <v>#REF!</v>
      </c>
      <c r="F119" t="e">
        <f t="shared" si="6"/>
        <v>#REF!</v>
      </c>
      <c r="G119" t="e">
        <f t="shared" si="7"/>
        <v>#REF!</v>
      </c>
    </row>
    <row r="120" spans="3:7" x14ac:dyDescent="0.25">
      <c r="C120" t="e">
        <f>'L OCC'!#REF!</f>
        <v>#REF!</v>
      </c>
      <c r="D120" t="e">
        <f t="shared" si="4"/>
        <v>#REF!</v>
      </c>
      <c r="E120" t="e">
        <f t="shared" si="5"/>
        <v>#REF!</v>
      </c>
      <c r="F120" t="e">
        <f t="shared" si="6"/>
        <v>#REF!</v>
      </c>
      <c r="G120" t="e">
        <f t="shared" si="7"/>
        <v>#REF!</v>
      </c>
    </row>
    <row r="121" spans="3:7" x14ac:dyDescent="0.25">
      <c r="C121" t="e">
        <f>'L OCC'!#REF!</f>
        <v>#REF!</v>
      </c>
      <c r="D121" t="e">
        <f t="shared" si="4"/>
        <v>#REF!</v>
      </c>
      <c r="E121" t="e">
        <f t="shared" si="5"/>
        <v>#REF!</v>
      </c>
      <c r="F121" t="e">
        <f t="shared" si="6"/>
        <v>#REF!</v>
      </c>
      <c r="G121" t="e">
        <f t="shared" si="7"/>
        <v>#REF!</v>
      </c>
    </row>
    <row r="122" spans="3:7" x14ac:dyDescent="0.25">
      <c r="C122" t="e">
        <f>'L OCC'!#REF!</f>
        <v>#REF!</v>
      </c>
      <c r="D122" t="e">
        <f t="shared" si="4"/>
        <v>#REF!</v>
      </c>
      <c r="E122" t="e">
        <f t="shared" si="5"/>
        <v>#REF!</v>
      </c>
      <c r="F122" t="e">
        <f t="shared" si="6"/>
        <v>#REF!</v>
      </c>
      <c r="G122" t="e">
        <f t="shared" si="7"/>
        <v>#REF!</v>
      </c>
    </row>
    <row r="123" spans="3:7" x14ac:dyDescent="0.25">
      <c r="C123" t="e">
        <f>'L OCC'!#REF!</f>
        <v>#REF!</v>
      </c>
      <c r="D123" t="e">
        <f t="shared" si="4"/>
        <v>#REF!</v>
      </c>
      <c r="E123" t="e">
        <f t="shared" si="5"/>
        <v>#REF!</v>
      </c>
      <c r="F123" t="e">
        <f t="shared" si="6"/>
        <v>#REF!</v>
      </c>
      <c r="G123" t="e">
        <f t="shared" si="7"/>
        <v>#REF!</v>
      </c>
    </row>
    <row r="124" spans="3:7" x14ac:dyDescent="0.25">
      <c r="C124" t="e">
        <f>'L OCC'!#REF!</f>
        <v>#REF!</v>
      </c>
      <c r="D124" t="e">
        <f t="shared" si="4"/>
        <v>#REF!</v>
      </c>
      <c r="E124" t="e">
        <f t="shared" si="5"/>
        <v>#REF!</v>
      </c>
      <c r="F124" t="e">
        <f t="shared" si="6"/>
        <v>#REF!</v>
      </c>
      <c r="G124" t="e">
        <f t="shared" si="7"/>
        <v>#REF!</v>
      </c>
    </row>
    <row r="125" spans="3:7" x14ac:dyDescent="0.25">
      <c r="C125" t="e">
        <f>'L OCC'!#REF!</f>
        <v>#REF!</v>
      </c>
      <c r="D125" t="e">
        <f t="shared" si="4"/>
        <v>#REF!</v>
      </c>
      <c r="E125" t="e">
        <f t="shared" si="5"/>
        <v>#REF!</v>
      </c>
      <c r="F125" t="e">
        <f t="shared" si="6"/>
        <v>#REF!</v>
      </c>
      <c r="G125"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5"/>
  <sheetViews>
    <sheetView zoomScale="30" zoomScaleNormal="30" zoomScaleSheetLayoutView="10" zoomScalePageLayoutView="20" workbookViewId="0">
      <selection activeCell="C9" sqref="C9"/>
    </sheetView>
  </sheetViews>
  <sheetFormatPr defaultColWidth="9.140625" defaultRowHeight="26.25" x14ac:dyDescent="0.4"/>
  <cols>
    <col min="1" max="1" width="52.85546875" style="13" customWidth="1"/>
    <col min="2" max="2" width="70.7109375" style="13" customWidth="1"/>
    <col min="3" max="3" width="51.5703125" style="13" customWidth="1"/>
    <col min="4" max="4" width="60" style="13" customWidth="1"/>
    <col min="5" max="5" width="52" style="13" customWidth="1"/>
    <col min="6" max="6" width="49.140625" style="13" customWidth="1"/>
    <col min="7" max="7" width="54.5703125" style="13" customWidth="1"/>
    <col min="8" max="8" width="44.5703125" style="13" customWidth="1"/>
    <col min="9" max="9" width="31.140625" style="13" customWidth="1"/>
    <col min="10" max="10" width="141.85546875" style="13" customWidth="1"/>
    <col min="11" max="15" width="9.140625" style="13"/>
    <col min="16" max="16" width="42" style="13" customWidth="1"/>
    <col min="17" max="19" width="9.140625" style="13"/>
    <col min="20" max="20" width="27.28515625" style="13" customWidth="1"/>
    <col min="21" max="16384" width="9.140625" style="13"/>
  </cols>
  <sheetData>
    <row r="1" spans="1:10" ht="70.5" x14ac:dyDescent="0.4">
      <c r="A1" s="83" t="s">
        <v>436</v>
      </c>
      <c r="B1" s="83"/>
      <c r="C1" s="83"/>
      <c r="D1" s="83"/>
      <c r="E1" s="83"/>
      <c r="F1" s="83"/>
      <c r="G1" s="83"/>
      <c r="H1" s="83"/>
      <c r="I1" s="83"/>
      <c r="J1" s="83"/>
    </row>
    <row r="2" spans="1:10" ht="61.5" x14ac:dyDescent="0.4">
      <c r="A2" s="90" t="s">
        <v>188</v>
      </c>
      <c r="B2" s="90"/>
      <c r="C2" s="90"/>
      <c r="D2" s="90"/>
      <c r="E2" s="90"/>
      <c r="F2" s="90"/>
      <c r="G2" s="90"/>
      <c r="H2" s="90"/>
      <c r="I2" s="90"/>
      <c r="J2" s="90"/>
    </row>
    <row r="3" spans="1:10" ht="61.5" x14ac:dyDescent="0.4">
      <c r="A3" s="89" t="s">
        <v>367</v>
      </c>
      <c r="B3" s="89"/>
      <c r="C3" s="89"/>
      <c r="D3" s="89"/>
      <c r="E3" s="89"/>
      <c r="F3" s="89"/>
      <c r="G3" s="89"/>
      <c r="H3" s="89"/>
      <c r="I3" s="89"/>
      <c r="J3" s="89"/>
    </row>
    <row r="4" spans="1:10" ht="33.75" x14ac:dyDescent="0.4">
      <c r="A4" s="84" t="s">
        <v>437</v>
      </c>
      <c r="B4" s="85" t="s">
        <v>438</v>
      </c>
      <c r="C4" s="85" t="s">
        <v>439</v>
      </c>
      <c r="D4" s="86" t="s">
        <v>364</v>
      </c>
      <c r="E4" s="87" t="s">
        <v>359</v>
      </c>
      <c r="F4" s="87"/>
      <c r="G4" s="87"/>
      <c r="H4" s="87"/>
      <c r="I4" s="87"/>
      <c r="J4" s="88"/>
    </row>
    <row r="5" spans="1:10" ht="236.25" x14ac:dyDescent="0.4">
      <c r="A5" s="84"/>
      <c r="B5" s="85"/>
      <c r="C5" s="85"/>
      <c r="D5" s="86"/>
      <c r="E5" s="71" t="s">
        <v>360</v>
      </c>
      <c r="F5" s="72" t="s">
        <v>361</v>
      </c>
      <c r="G5" s="72" t="s">
        <v>362</v>
      </c>
      <c r="H5" s="72" t="s">
        <v>363</v>
      </c>
      <c r="I5" s="73" t="s">
        <v>366</v>
      </c>
      <c r="J5" s="74" t="s">
        <v>365</v>
      </c>
    </row>
    <row r="6" spans="1:10" ht="161.25" customHeight="1" x14ac:dyDescent="0.4">
      <c r="A6" s="91" t="s">
        <v>198</v>
      </c>
      <c r="B6" s="21" t="s">
        <v>189</v>
      </c>
      <c r="C6" s="18" t="s">
        <v>190</v>
      </c>
      <c r="D6" s="18" t="s">
        <v>369</v>
      </c>
      <c r="E6" s="18" t="s">
        <v>370</v>
      </c>
      <c r="F6" s="18" t="s">
        <v>371</v>
      </c>
      <c r="G6" s="18" t="s">
        <v>372</v>
      </c>
      <c r="H6" s="18" t="s">
        <v>385</v>
      </c>
      <c r="I6" s="54" t="s">
        <v>373</v>
      </c>
      <c r="J6" s="18" t="s">
        <v>374</v>
      </c>
    </row>
    <row r="7" spans="1:10" ht="195" customHeight="1" x14ac:dyDescent="0.4">
      <c r="A7" s="91"/>
      <c r="B7" s="21" t="s">
        <v>191</v>
      </c>
      <c r="C7" s="18" t="s">
        <v>192</v>
      </c>
      <c r="D7" s="18" t="s">
        <v>375</v>
      </c>
      <c r="E7" s="18" t="s">
        <v>376</v>
      </c>
      <c r="F7" s="18" t="s">
        <v>371</v>
      </c>
      <c r="G7" s="18" t="s">
        <v>372</v>
      </c>
      <c r="H7" s="18" t="s">
        <v>385</v>
      </c>
      <c r="I7" s="18" t="s">
        <v>378</v>
      </c>
      <c r="J7" s="18" t="s">
        <v>379</v>
      </c>
    </row>
    <row r="8" spans="1:10" ht="176.25" customHeight="1" x14ac:dyDescent="0.4">
      <c r="A8" s="91"/>
      <c r="B8" s="25" t="s">
        <v>193</v>
      </c>
      <c r="C8" s="18" t="s">
        <v>194</v>
      </c>
      <c r="D8" s="18" t="s">
        <v>369</v>
      </c>
      <c r="E8" s="18" t="s">
        <v>370</v>
      </c>
      <c r="F8" s="18" t="s">
        <v>371</v>
      </c>
      <c r="G8" s="18" t="s">
        <v>372</v>
      </c>
      <c r="H8" s="18" t="s">
        <v>385</v>
      </c>
      <c r="I8" s="18" t="s">
        <v>373</v>
      </c>
      <c r="J8" s="18" t="s">
        <v>374</v>
      </c>
    </row>
    <row r="9" spans="1:10" ht="172.5" customHeight="1" x14ac:dyDescent="0.4">
      <c r="A9" s="91"/>
      <c r="B9" s="25" t="s">
        <v>195</v>
      </c>
      <c r="C9" s="18" t="s">
        <v>214</v>
      </c>
      <c r="D9" s="55" t="s">
        <v>380</v>
      </c>
      <c r="E9" s="18" t="s">
        <v>370</v>
      </c>
      <c r="F9" s="55" t="s">
        <v>381</v>
      </c>
      <c r="G9" s="18" t="s">
        <v>372</v>
      </c>
      <c r="H9" s="18" t="s">
        <v>385</v>
      </c>
      <c r="I9" s="18" t="s">
        <v>377</v>
      </c>
      <c r="J9" s="18" t="s">
        <v>386</v>
      </c>
    </row>
    <row r="10" spans="1:10" ht="182.25" customHeight="1" thickBot="1" x14ac:dyDescent="0.45">
      <c r="A10" s="79"/>
      <c r="B10" s="60" t="s">
        <v>196</v>
      </c>
      <c r="C10" s="34" t="s">
        <v>197</v>
      </c>
      <c r="D10" s="61" t="s">
        <v>382</v>
      </c>
      <c r="E10" s="61" t="s">
        <v>383</v>
      </c>
      <c r="F10" s="32" t="s">
        <v>384</v>
      </c>
      <c r="G10" s="34" t="s">
        <v>372</v>
      </c>
      <c r="H10" s="34" t="s">
        <v>385</v>
      </c>
      <c r="I10" s="34" t="s">
        <v>373</v>
      </c>
      <c r="J10" s="34" t="s">
        <v>374</v>
      </c>
    </row>
    <row r="11" spans="1:10" ht="169.5" customHeight="1" thickTop="1" x14ac:dyDescent="0.4">
      <c r="A11" s="78" t="s">
        <v>199</v>
      </c>
      <c r="B11" s="21" t="s">
        <v>200</v>
      </c>
      <c r="C11" s="19" t="s">
        <v>215</v>
      </c>
      <c r="D11" s="19" t="s">
        <v>369</v>
      </c>
      <c r="E11" s="19" t="s">
        <v>387</v>
      </c>
      <c r="F11" s="19" t="s">
        <v>388</v>
      </c>
      <c r="G11" s="19" t="s">
        <v>372</v>
      </c>
      <c r="H11" s="19" t="s">
        <v>385</v>
      </c>
      <c r="I11" s="19" t="s">
        <v>373</v>
      </c>
      <c r="J11" s="19" t="s">
        <v>374</v>
      </c>
    </row>
    <row r="12" spans="1:10" ht="183.75" x14ac:dyDescent="0.4">
      <c r="A12" s="91"/>
      <c r="B12" s="56" t="s">
        <v>201</v>
      </c>
      <c r="C12" s="19" t="s">
        <v>216</v>
      </c>
      <c r="D12" s="18" t="s">
        <v>389</v>
      </c>
      <c r="E12" s="18" t="s">
        <v>383</v>
      </c>
      <c r="F12" s="18" t="s">
        <v>384</v>
      </c>
      <c r="G12" s="18" t="s">
        <v>372</v>
      </c>
      <c r="H12" s="18" t="s">
        <v>385</v>
      </c>
      <c r="I12" s="18" t="s">
        <v>373</v>
      </c>
      <c r="J12" s="18" t="s">
        <v>374</v>
      </c>
    </row>
    <row r="13" spans="1:10" ht="156.75" customHeight="1" thickBot="1" x14ac:dyDescent="0.45">
      <c r="A13" s="79"/>
      <c r="B13" s="57" t="s">
        <v>203</v>
      </c>
      <c r="C13" s="34" t="s">
        <v>202</v>
      </c>
      <c r="D13" s="70" t="s">
        <v>390</v>
      </c>
      <c r="E13" s="32" t="s">
        <v>391</v>
      </c>
      <c r="F13" s="34" t="s">
        <v>392</v>
      </c>
      <c r="G13" s="32" t="s">
        <v>372</v>
      </c>
      <c r="H13" s="32" t="s">
        <v>385</v>
      </c>
      <c r="I13" s="32" t="s">
        <v>377</v>
      </c>
      <c r="J13" s="32" t="s">
        <v>435</v>
      </c>
    </row>
    <row r="14" spans="1:10" ht="53.25" thickTop="1" x14ac:dyDescent="0.4">
      <c r="A14" s="78" t="s">
        <v>316</v>
      </c>
      <c r="B14" s="58" t="s">
        <v>321</v>
      </c>
      <c r="C14" s="95" t="s">
        <v>318</v>
      </c>
      <c r="D14" s="92" t="s">
        <v>389</v>
      </c>
      <c r="E14" s="92" t="s">
        <v>383</v>
      </c>
      <c r="F14" s="92" t="s">
        <v>384</v>
      </c>
      <c r="G14" s="92" t="s">
        <v>372</v>
      </c>
      <c r="H14" s="92" t="s">
        <v>385</v>
      </c>
      <c r="I14" s="92" t="s">
        <v>373</v>
      </c>
      <c r="J14" s="92" t="s">
        <v>374</v>
      </c>
    </row>
    <row r="15" spans="1:10" x14ac:dyDescent="0.4">
      <c r="A15" s="91"/>
      <c r="B15" s="59" t="s">
        <v>320</v>
      </c>
      <c r="C15" s="96"/>
      <c r="D15" s="93"/>
      <c r="E15" s="93"/>
      <c r="F15" s="93" t="s">
        <v>384</v>
      </c>
      <c r="G15" s="93" t="s">
        <v>372</v>
      </c>
      <c r="H15" s="93" t="s">
        <v>385</v>
      </c>
      <c r="I15" s="93" t="s">
        <v>373</v>
      </c>
      <c r="J15" s="93"/>
    </row>
    <row r="16" spans="1:10" x14ac:dyDescent="0.4">
      <c r="A16" s="91"/>
      <c r="B16" s="43" t="s">
        <v>317</v>
      </c>
      <c r="C16" s="96"/>
      <c r="D16" s="93"/>
      <c r="E16" s="93"/>
      <c r="F16" s="93" t="s">
        <v>384</v>
      </c>
      <c r="G16" s="93" t="s">
        <v>372</v>
      </c>
      <c r="H16" s="93" t="s">
        <v>385</v>
      </c>
      <c r="I16" s="93" t="s">
        <v>373</v>
      </c>
      <c r="J16" s="93"/>
    </row>
    <row r="17" spans="1:10" ht="90.75" customHeight="1" thickBot="1" x14ac:dyDescent="0.45">
      <c r="A17" s="79"/>
      <c r="B17" s="28" t="s">
        <v>319</v>
      </c>
      <c r="C17" s="97"/>
      <c r="D17" s="94"/>
      <c r="E17" s="94"/>
      <c r="F17" s="94" t="s">
        <v>384</v>
      </c>
      <c r="G17" s="94" t="s">
        <v>372</v>
      </c>
      <c r="H17" s="94" t="s">
        <v>385</v>
      </c>
      <c r="I17" s="94" t="s">
        <v>373</v>
      </c>
      <c r="J17" s="94"/>
    </row>
    <row r="18" spans="1:10" ht="184.5" thickTop="1" x14ac:dyDescent="0.4">
      <c r="A18" s="78" t="s">
        <v>204</v>
      </c>
      <c r="B18" s="38" t="s">
        <v>205</v>
      </c>
      <c r="C18" s="38" t="s">
        <v>206</v>
      </c>
      <c r="D18" s="75" t="s">
        <v>389</v>
      </c>
      <c r="E18" s="75" t="s">
        <v>383</v>
      </c>
      <c r="F18" s="75" t="s">
        <v>388</v>
      </c>
      <c r="G18" s="19" t="s">
        <v>372</v>
      </c>
      <c r="H18" s="75" t="s">
        <v>393</v>
      </c>
      <c r="I18" s="75" t="s">
        <v>373</v>
      </c>
      <c r="J18" s="19" t="s">
        <v>374</v>
      </c>
    </row>
    <row r="19" spans="1:10" ht="184.5" thickBot="1" x14ac:dyDescent="0.45">
      <c r="A19" s="79"/>
      <c r="B19" s="34" t="s">
        <v>207</v>
      </c>
      <c r="C19" s="34" t="s">
        <v>217</v>
      </c>
      <c r="D19" s="66" t="s">
        <v>389</v>
      </c>
      <c r="E19" s="18" t="s">
        <v>383</v>
      </c>
      <c r="F19" s="18" t="s">
        <v>384</v>
      </c>
      <c r="G19" s="18" t="s">
        <v>372</v>
      </c>
      <c r="H19" s="66" t="s">
        <v>393</v>
      </c>
      <c r="I19" s="66" t="s">
        <v>373</v>
      </c>
      <c r="J19" s="18" t="s">
        <v>374</v>
      </c>
    </row>
    <row r="20" spans="1:10" ht="53.25" thickTop="1" x14ac:dyDescent="0.4">
      <c r="A20" s="78" t="s">
        <v>208</v>
      </c>
      <c r="B20" s="29" t="s">
        <v>209</v>
      </c>
      <c r="C20" s="92" t="s">
        <v>234</v>
      </c>
      <c r="D20" s="101" t="s">
        <v>394</v>
      </c>
      <c r="E20" s="99" t="s">
        <v>383</v>
      </c>
      <c r="F20" s="99" t="s">
        <v>384</v>
      </c>
      <c r="G20" s="99" t="s">
        <v>372</v>
      </c>
      <c r="H20" s="101" t="s">
        <v>393</v>
      </c>
      <c r="I20" s="101" t="s">
        <v>373</v>
      </c>
      <c r="J20" s="103" t="s">
        <v>374</v>
      </c>
    </row>
    <row r="21" spans="1:10" ht="113.25" customHeight="1" thickBot="1" x14ac:dyDescent="0.45">
      <c r="A21" s="79"/>
      <c r="B21" s="31" t="s">
        <v>210</v>
      </c>
      <c r="C21" s="94"/>
      <c r="D21" s="102"/>
      <c r="E21" s="100"/>
      <c r="F21" s="100" t="s">
        <v>384</v>
      </c>
      <c r="G21" s="100" t="s">
        <v>372</v>
      </c>
      <c r="H21" s="102"/>
      <c r="I21" s="102"/>
      <c r="J21" s="94"/>
    </row>
    <row r="22" spans="1:10" ht="53.25" thickTop="1" x14ac:dyDescent="0.4">
      <c r="A22" s="80" t="s">
        <v>322</v>
      </c>
      <c r="B22" s="29" t="s">
        <v>213</v>
      </c>
      <c r="C22" s="92" t="s">
        <v>318</v>
      </c>
      <c r="D22" s="98" t="s">
        <v>389</v>
      </c>
      <c r="E22" s="98" t="s">
        <v>383</v>
      </c>
      <c r="F22" s="98" t="s">
        <v>384</v>
      </c>
      <c r="G22" s="98" t="s">
        <v>372</v>
      </c>
      <c r="H22" s="98" t="s">
        <v>385</v>
      </c>
      <c r="I22" s="98" t="s">
        <v>373</v>
      </c>
      <c r="J22" s="92" t="s">
        <v>374</v>
      </c>
    </row>
    <row r="23" spans="1:10" x14ac:dyDescent="0.4">
      <c r="A23" s="81"/>
      <c r="B23" s="26" t="s">
        <v>211</v>
      </c>
      <c r="C23" s="93"/>
      <c r="D23" s="99"/>
      <c r="E23" s="99"/>
      <c r="F23" s="99" t="s">
        <v>384</v>
      </c>
      <c r="G23" s="99" t="s">
        <v>372</v>
      </c>
      <c r="H23" s="99" t="s">
        <v>385</v>
      </c>
      <c r="I23" s="99" t="s">
        <v>373</v>
      </c>
      <c r="J23" s="93"/>
    </row>
    <row r="24" spans="1:10" ht="118.5" customHeight="1" thickBot="1" x14ac:dyDescent="0.45">
      <c r="A24" s="82"/>
      <c r="B24" s="31" t="s">
        <v>212</v>
      </c>
      <c r="C24" s="94"/>
      <c r="D24" s="100"/>
      <c r="E24" s="100"/>
      <c r="F24" s="100" t="s">
        <v>384</v>
      </c>
      <c r="G24" s="100" t="s">
        <v>372</v>
      </c>
      <c r="H24" s="100" t="s">
        <v>385</v>
      </c>
      <c r="I24" s="100" t="s">
        <v>373</v>
      </c>
      <c r="J24" s="94"/>
    </row>
    <row r="25" spans="1:10" ht="27" thickTop="1" x14ac:dyDescent="0.4"/>
    <row r="65" spans="1:3" x14ac:dyDescent="0.4">
      <c r="A65" s="77"/>
      <c r="B65" s="77"/>
      <c r="C65" s="77"/>
    </row>
  </sheetData>
  <sheetProtection formatRows="0"/>
  <mergeCells count="39">
    <mergeCell ref="I22:I24"/>
    <mergeCell ref="J22:J24"/>
    <mergeCell ref="D20:D21"/>
    <mergeCell ref="E20:E21"/>
    <mergeCell ref="F20:F21"/>
    <mergeCell ref="G20:G21"/>
    <mergeCell ref="H20:H21"/>
    <mergeCell ref="I20:I21"/>
    <mergeCell ref="J20:J21"/>
    <mergeCell ref="D22:D24"/>
    <mergeCell ref="E22:E24"/>
    <mergeCell ref="F22:F24"/>
    <mergeCell ref="G22:G24"/>
    <mergeCell ref="H22:H24"/>
    <mergeCell ref="A6:A10"/>
    <mergeCell ref="C20:C21"/>
    <mergeCell ref="J14:J17"/>
    <mergeCell ref="F14:F17"/>
    <mergeCell ref="D14:D17"/>
    <mergeCell ref="E14:E17"/>
    <mergeCell ref="G14:G17"/>
    <mergeCell ref="H14:H17"/>
    <mergeCell ref="I14:I17"/>
    <mergeCell ref="A65:C65"/>
    <mergeCell ref="A18:A19"/>
    <mergeCell ref="A20:A21"/>
    <mergeCell ref="A22:A24"/>
    <mergeCell ref="A1:J1"/>
    <mergeCell ref="A4:A5"/>
    <mergeCell ref="B4:B5"/>
    <mergeCell ref="C4:C5"/>
    <mergeCell ref="D4:D5"/>
    <mergeCell ref="E4:J4"/>
    <mergeCell ref="A3:J3"/>
    <mergeCell ref="A2:J2"/>
    <mergeCell ref="A11:A13"/>
    <mergeCell ref="A14:A17"/>
    <mergeCell ref="C22:C24"/>
    <mergeCell ref="C14:C17"/>
  </mergeCells>
  <pageMargins left="0.25" right="0.25" top="0.75" bottom="0.75" header="0.3" footer="0.3"/>
  <pageSetup paperSize="8" scale="33" fitToHeight="0" orientation="landscape" r:id="rId1"/>
  <rowBreaks count="1" manualBreakCount="1">
    <brk id="1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0"/>
  <sheetViews>
    <sheetView topLeftCell="A15" zoomScale="40" zoomScaleNormal="40" zoomScaleSheetLayoutView="10" zoomScalePageLayoutView="10" workbookViewId="0">
      <selection activeCell="F41" sqref="F41"/>
    </sheetView>
  </sheetViews>
  <sheetFormatPr defaultColWidth="9.140625" defaultRowHeight="26.25" x14ac:dyDescent="0.4"/>
  <cols>
    <col min="1" max="1" width="52.5703125" style="48" customWidth="1"/>
    <col min="2" max="2" width="57.42578125" style="48" customWidth="1"/>
    <col min="3" max="3" width="122.42578125" style="48" customWidth="1"/>
    <col min="4" max="4" width="62.42578125" style="13" customWidth="1"/>
    <col min="5" max="5" width="50.5703125" style="13" customWidth="1"/>
    <col min="6" max="8" width="62.42578125" style="13" customWidth="1"/>
    <col min="9" max="9" width="41.28515625" style="13" customWidth="1"/>
    <col min="10" max="10" width="90.7109375" style="13" customWidth="1"/>
    <col min="11" max="14" width="62.42578125" style="13" customWidth="1"/>
    <col min="15" max="16384" width="9.140625" style="13"/>
  </cols>
  <sheetData>
    <row r="1" spans="1:10" ht="72" customHeight="1" x14ac:dyDescent="0.4">
      <c r="A1" s="83" t="s">
        <v>436</v>
      </c>
      <c r="B1" s="83"/>
      <c r="C1" s="83"/>
      <c r="D1" s="83"/>
      <c r="E1" s="83"/>
      <c r="F1" s="83"/>
      <c r="G1" s="83"/>
      <c r="H1" s="83"/>
      <c r="I1" s="83"/>
      <c r="J1" s="83"/>
    </row>
    <row r="2" spans="1:10" ht="79.900000000000006" customHeight="1" x14ac:dyDescent="0.4">
      <c r="A2" s="90" t="s">
        <v>218</v>
      </c>
      <c r="B2" s="90"/>
      <c r="C2" s="90"/>
      <c r="D2" s="90"/>
      <c r="E2" s="90"/>
      <c r="F2" s="90"/>
      <c r="G2" s="90"/>
      <c r="H2" s="90"/>
      <c r="I2" s="90"/>
      <c r="J2" s="90"/>
    </row>
    <row r="3" spans="1:10" ht="116.45" customHeight="1" x14ac:dyDescent="0.4">
      <c r="A3" s="89" t="s">
        <v>367</v>
      </c>
      <c r="B3" s="89"/>
      <c r="C3" s="89"/>
      <c r="D3" s="89"/>
      <c r="E3" s="89"/>
      <c r="F3" s="89"/>
      <c r="G3" s="89"/>
      <c r="H3" s="89"/>
      <c r="I3" s="89"/>
      <c r="J3" s="89"/>
    </row>
    <row r="4" spans="1:10" ht="78.75" customHeight="1" x14ac:dyDescent="0.4">
      <c r="A4" s="84" t="s">
        <v>437</v>
      </c>
      <c r="B4" s="85" t="s">
        <v>438</v>
      </c>
      <c r="C4" s="85" t="s">
        <v>439</v>
      </c>
      <c r="D4" s="86" t="s">
        <v>364</v>
      </c>
      <c r="E4" s="87" t="s">
        <v>359</v>
      </c>
      <c r="F4" s="87"/>
      <c r="G4" s="87"/>
      <c r="H4" s="87"/>
      <c r="I4" s="87"/>
      <c r="J4" s="88"/>
    </row>
    <row r="5" spans="1:10" ht="201" customHeight="1" thickBot="1" x14ac:dyDescent="0.45">
      <c r="A5" s="84"/>
      <c r="B5" s="85"/>
      <c r="C5" s="85"/>
      <c r="D5" s="86"/>
      <c r="E5" s="71" t="s">
        <v>360</v>
      </c>
      <c r="F5" s="72" t="s">
        <v>361</v>
      </c>
      <c r="G5" s="72" t="s">
        <v>362</v>
      </c>
      <c r="H5" s="72" t="s">
        <v>363</v>
      </c>
      <c r="I5" s="73" t="s">
        <v>366</v>
      </c>
      <c r="J5" s="74" t="s">
        <v>365</v>
      </c>
    </row>
    <row r="6" spans="1:10" ht="409.5" customHeight="1" thickBot="1" x14ac:dyDescent="0.45">
      <c r="A6" s="49" t="s">
        <v>284</v>
      </c>
      <c r="B6" s="50" t="s">
        <v>285</v>
      </c>
      <c r="C6" s="50" t="s">
        <v>308</v>
      </c>
      <c r="D6" s="34" t="s">
        <v>369</v>
      </c>
      <c r="E6" s="34" t="s">
        <v>395</v>
      </c>
      <c r="F6" s="34" t="s">
        <v>371</v>
      </c>
      <c r="G6" s="34" t="s">
        <v>372</v>
      </c>
      <c r="H6" s="34" t="s">
        <v>393</v>
      </c>
      <c r="I6" s="34" t="s">
        <v>396</v>
      </c>
      <c r="J6" s="34" t="s">
        <v>397</v>
      </c>
    </row>
    <row r="7" spans="1:10" ht="90.6" customHeight="1" thickTop="1" x14ac:dyDescent="0.4">
      <c r="A7" s="108" t="s">
        <v>286</v>
      </c>
      <c r="B7" s="51" t="s">
        <v>287</v>
      </c>
      <c r="C7" s="104" t="s">
        <v>310</v>
      </c>
      <c r="D7" s="92" t="s">
        <v>398</v>
      </c>
      <c r="E7" s="92" t="s">
        <v>395</v>
      </c>
      <c r="F7" s="92" t="s">
        <v>399</v>
      </c>
      <c r="G7" s="92" t="s">
        <v>372</v>
      </c>
      <c r="H7" s="92" t="s">
        <v>393</v>
      </c>
      <c r="I7" s="92" t="s">
        <v>396</v>
      </c>
      <c r="J7" s="92" t="s">
        <v>397</v>
      </c>
    </row>
    <row r="8" spans="1:10" ht="58.15" customHeight="1" x14ac:dyDescent="0.4">
      <c r="A8" s="109"/>
      <c r="B8" s="52" t="s">
        <v>288</v>
      </c>
      <c r="C8" s="105"/>
      <c r="D8" s="93"/>
      <c r="E8" s="93"/>
      <c r="F8" s="93"/>
      <c r="G8" s="93"/>
      <c r="H8" s="93"/>
      <c r="I8" s="93"/>
      <c r="J8" s="93"/>
    </row>
    <row r="9" spans="1:10" ht="58.15" customHeight="1" x14ac:dyDescent="0.4">
      <c r="A9" s="109"/>
      <c r="B9" s="52" t="s">
        <v>289</v>
      </c>
      <c r="C9" s="105"/>
      <c r="D9" s="93"/>
      <c r="E9" s="93"/>
      <c r="F9" s="93"/>
      <c r="G9" s="93"/>
      <c r="H9" s="93"/>
      <c r="I9" s="93"/>
      <c r="J9" s="93"/>
    </row>
    <row r="10" spans="1:10" ht="54" customHeight="1" x14ac:dyDescent="0.4">
      <c r="A10" s="109"/>
      <c r="B10" s="52" t="s">
        <v>311</v>
      </c>
      <c r="C10" s="105"/>
      <c r="D10" s="93"/>
      <c r="E10" s="93"/>
      <c r="F10" s="93"/>
      <c r="G10" s="93"/>
      <c r="H10" s="93"/>
      <c r="I10" s="93"/>
      <c r="J10" s="93"/>
    </row>
    <row r="11" spans="1:10" ht="80.45" customHeight="1" x14ac:dyDescent="0.4">
      <c r="A11" s="109"/>
      <c r="B11" s="52" t="s">
        <v>290</v>
      </c>
      <c r="C11" s="105"/>
      <c r="D11" s="93"/>
      <c r="E11" s="93"/>
      <c r="F11" s="93"/>
      <c r="G11" s="93"/>
      <c r="H11" s="93"/>
      <c r="I11" s="93"/>
      <c r="J11" s="93"/>
    </row>
    <row r="12" spans="1:10" ht="82.15" customHeight="1" x14ac:dyDescent="0.4">
      <c r="A12" s="109"/>
      <c r="B12" s="52" t="s">
        <v>291</v>
      </c>
      <c r="C12" s="105"/>
      <c r="D12" s="93"/>
      <c r="E12" s="93"/>
      <c r="F12" s="93"/>
      <c r="G12" s="93"/>
      <c r="H12" s="93"/>
      <c r="I12" s="93"/>
      <c r="J12" s="93"/>
    </row>
    <row r="13" spans="1:10" ht="39.75" customHeight="1" thickBot="1" x14ac:dyDescent="0.45">
      <c r="A13" s="109"/>
      <c r="B13" s="53" t="s">
        <v>309</v>
      </c>
      <c r="C13" s="106"/>
      <c r="D13" s="94"/>
      <c r="E13" s="94"/>
      <c r="F13" s="94"/>
      <c r="G13" s="94"/>
      <c r="H13" s="94"/>
      <c r="I13" s="94"/>
      <c r="J13" s="94"/>
    </row>
    <row r="14" spans="1:10" ht="155.44999999999999" customHeight="1" thickTop="1" x14ac:dyDescent="0.4">
      <c r="A14" s="108" t="s">
        <v>292</v>
      </c>
      <c r="B14" s="51" t="s">
        <v>293</v>
      </c>
      <c r="C14" s="104" t="s">
        <v>313</v>
      </c>
      <c r="D14" s="92" t="s">
        <v>398</v>
      </c>
      <c r="E14" s="92" t="s">
        <v>395</v>
      </c>
      <c r="F14" s="92" t="s">
        <v>399</v>
      </c>
      <c r="G14" s="92" t="s">
        <v>372</v>
      </c>
      <c r="H14" s="92" t="s">
        <v>393</v>
      </c>
      <c r="I14" s="92" t="s">
        <v>396</v>
      </c>
      <c r="J14" s="92" t="s">
        <v>397</v>
      </c>
    </row>
    <row r="15" spans="1:10" ht="52.5" x14ac:dyDescent="0.4">
      <c r="A15" s="109"/>
      <c r="B15" s="52" t="s">
        <v>294</v>
      </c>
      <c r="C15" s="105"/>
      <c r="D15" s="93"/>
      <c r="E15" s="93"/>
      <c r="F15" s="93"/>
      <c r="G15" s="93"/>
      <c r="H15" s="93"/>
      <c r="I15" s="93"/>
      <c r="J15" s="93"/>
    </row>
    <row r="16" spans="1:10" ht="49.9" customHeight="1" x14ac:dyDescent="0.4">
      <c r="A16" s="109"/>
      <c r="B16" s="52" t="s">
        <v>295</v>
      </c>
      <c r="C16" s="105"/>
      <c r="D16" s="93"/>
      <c r="E16" s="93"/>
      <c r="F16" s="93"/>
      <c r="G16" s="93"/>
      <c r="H16" s="93"/>
      <c r="I16" s="93"/>
      <c r="J16" s="93"/>
    </row>
    <row r="17" spans="1:10" ht="49.9" customHeight="1" x14ac:dyDescent="0.4">
      <c r="A17" s="109"/>
      <c r="B17" s="52" t="s">
        <v>312</v>
      </c>
      <c r="C17" s="105"/>
      <c r="D17" s="93"/>
      <c r="E17" s="93"/>
      <c r="F17" s="93"/>
      <c r="G17" s="93"/>
      <c r="H17" s="93"/>
      <c r="I17" s="93"/>
      <c r="J17" s="93"/>
    </row>
    <row r="18" spans="1:10" ht="49.9" customHeight="1" x14ac:dyDescent="0.4">
      <c r="A18" s="109"/>
      <c r="B18" s="52" t="s">
        <v>296</v>
      </c>
      <c r="C18" s="105"/>
      <c r="D18" s="93"/>
      <c r="E18" s="93"/>
      <c r="F18" s="93"/>
      <c r="G18" s="93"/>
      <c r="H18" s="93"/>
      <c r="I18" s="93"/>
      <c r="J18" s="93"/>
    </row>
    <row r="19" spans="1:10" ht="49.9" customHeight="1" x14ac:dyDescent="0.4">
      <c r="A19" s="109"/>
      <c r="B19" s="52" t="s">
        <v>297</v>
      </c>
      <c r="C19" s="105"/>
      <c r="D19" s="93"/>
      <c r="E19" s="93"/>
      <c r="F19" s="93"/>
      <c r="G19" s="93"/>
      <c r="H19" s="93"/>
      <c r="I19" s="93"/>
      <c r="J19" s="93"/>
    </row>
    <row r="20" spans="1:10" ht="49.9" customHeight="1" x14ac:dyDescent="0.4">
      <c r="A20" s="109"/>
      <c r="B20" s="52" t="s">
        <v>299</v>
      </c>
      <c r="C20" s="105"/>
      <c r="D20" s="93"/>
      <c r="E20" s="93"/>
      <c r="F20" s="93"/>
      <c r="G20" s="93"/>
      <c r="H20" s="93"/>
      <c r="I20" s="93"/>
      <c r="J20" s="93"/>
    </row>
    <row r="21" spans="1:10" ht="49.9" customHeight="1" x14ac:dyDescent="0.4">
      <c r="A21" s="109"/>
      <c r="B21" s="52" t="s">
        <v>298</v>
      </c>
      <c r="C21" s="105"/>
      <c r="D21" s="93"/>
      <c r="E21" s="93"/>
      <c r="F21" s="93"/>
      <c r="G21" s="93"/>
      <c r="H21" s="93"/>
      <c r="I21" s="93"/>
      <c r="J21" s="93"/>
    </row>
    <row r="22" spans="1:10" ht="49.9" customHeight="1" thickBot="1" x14ac:dyDescent="0.45">
      <c r="A22" s="110"/>
      <c r="B22" s="53" t="s">
        <v>300</v>
      </c>
      <c r="C22" s="106"/>
      <c r="D22" s="94"/>
      <c r="E22" s="94"/>
      <c r="F22" s="94"/>
      <c r="G22" s="94"/>
      <c r="H22" s="94"/>
      <c r="I22" s="94"/>
      <c r="J22" s="94"/>
    </row>
    <row r="23" spans="1:10" ht="95.45" customHeight="1" thickTop="1" x14ac:dyDescent="0.4">
      <c r="A23" s="108" t="s">
        <v>301</v>
      </c>
      <c r="B23" s="51" t="s">
        <v>302</v>
      </c>
      <c r="C23" s="105" t="s">
        <v>314</v>
      </c>
      <c r="D23" s="92" t="s">
        <v>398</v>
      </c>
      <c r="E23" s="92" t="s">
        <v>395</v>
      </c>
      <c r="F23" s="92" t="s">
        <v>399</v>
      </c>
      <c r="G23" s="92" t="s">
        <v>372</v>
      </c>
      <c r="H23" s="92" t="s">
        <v>393</v>
      </c>
      <c r="I23" s="92" t="s">
        <v>396</v>
      </c>
      <c r="J23" s="92" t="s">
        <v>397</v>
      </c>
    </row>
    <row r="24" spans="1:10" ht="111.6" customHeight="1" x14ac:dyDescent="0.4">
      <c r="A24" s="109"/>
      <c r="B24" s="52" t="s">
        <v>303</v>
      </c>
      <c r="C24" s="105"/>
      <c r="D24" s="93"/>
      <c r="E24" s="93"/>
      <c r="F24" s="93"/>
      <c r="G24" s="93"/>
      <c r="H24" s="93"/>
      <c r="I24" s="93"/>
      <c r="J24" s="93"/>
    </row>
    <row r="25" spans="1:10" ht="75.599999999999994" customHeight="1" x14ac:dyDescent="0.4">
      <c r="A25" s="109"/>
      <c r="B25" s="52" t="s">
        <v>304</v>
      </c>
      <c r="C25" s="105"/>
      <c r="D25" s="93"/>
      <c r="E25" s="93"/>
      <c r="F25" s="93"/>
      <c r="G25" s="93"/>
      <c r="H25" s="93"/>
      <c r="I25" s="93"/>
      <c r="J25" s="93"/>
    </row>
    <row r="26" spans="1:10" ht="44.45" customHeight="1" thickBot="1" x14ac:dyDescent="0.45">
      <c r="A26" s="110"/>
      <c r="B26" s="53" t="s">
        <v>305</v>
      </c>
      <c r="C26" s="106"/>
      <c r="D26" s="93"/>
      <c r="E26" s="93"/>
      <c r="F26" s="93"/>
      <c r="G26" s="93"/>
      <c r="H26" s="93"/>
      <c r="I26" s="93"/>
      <c r="J26" s="93"/>
    </row>
    <row r="27" spans="1:10" ht="78" customHeight="1" thickTop="1" x14ac:dyDescent="0.4">
      <c r="A27" s="108" t="s">
        <v>306</v>
      </c>
      <c r="B27" s="51" t="s">
        <v>315</v>
      </c>
      <c r="C27" s="104" t="s">
        <v>345</v>
      </c>
      <c r="D27" s="111" t="s">
        <v>390</v>
      </c>
      <c r="E27" s="111" t="s">
        <v>391</v>
      </c>
      <c r="F27" s="111" t="s">
        <v>392</v>
      </c>
      <c r="G27" s="111" t="s">
        <v>372</v>
      </c>
      <c r="H27" s="111" t="s">
        <v>393</v>
      </c>
      <c r="I27" s="111" t="s">
        <v>373</v>
      </c>
      <c r="J27" s="111" t="s">
        <v>374</v>
      </c>
    </row>
    <row r="28" spans="1:10" ht="198" customHeight="1" thickBot="1" x14ac:dyDescent="0.45">
      <c r="A28" s="110"/>
      <c r="B28" s="53" t="s">
        <v>307</v>
      </c>
      <c r="C28" s="106"/>
      <c r="D28" s="112"/>
      <c r="E28" s="112"/>
      <c r="F28" s="112"/>
      <c r="G28" s="112"/>
      <c r="H28" s="112"/>
      <c r="I28" s="112"/>
      <c r="J28" s="112"/>
    </row>
    <row r="29" spans="1:10" ht="27" thickTop="1" x14ac:dyDescent="0.4"/>
    <row r="50" spans="1:3" ht="114.75" customHeight="1" x14ac:dyDescent="0.4">
      <c r="A50" s="107"/>
      <c r="B50" s="107"/>
      <c r="C50" s="107"/>
    </row>
  </sheetData>
  <sheetProtection formatRows="0"/>
  <mergeCells count="45">
    <mergeCell ref="I27:I28"/>
    <mergeCell ref="J27:J28"/>
    <mergeCell ref="D23:D26"/>
    <mergeCell ref="E23:E26"/>
    <mergeCell ref="F23:F26"/>
    <mergeCell ref="G23:G26"/>
    <mergeCell ref="H23:H26"/>
    <mergeCell ref="I23:I26"/>
    <mergeCell ref="J23:J26"/>
    <mergeCell ref="D27:D28"/>
    <mergeCell ref="E27:E28"/>
    <mergeCell ref="F27:F28"/>
    <mergeCell ref="G27:G28"/>
    <mergeCell ref="H27:H28"/>
    <mergeCell ref="I7:I13"/>
    <mergeCell ref="J7:J13"/>
    <mergeCell ref="D14:D22"/>
    <mergeCell ref="E14:E22"/>
    <mergeCell ref="F14:F22"/>
    <mergeCell ref="G14:G22"/>
    <mergeCell ref="H14:H22"/>
    <mergeCell ref="I14:I22"/>
    <mergeCell ref="J14:J22"/>
    <mergeCell ref="A1:J1"/>
    <mergeCell ref="A2:J2"/>
    <mergeCell ref="C7:C13"/>
    <mergeCell ref="A50:C50"/>
    <mergeCell ref="A7:A13"/>
    <mergeCell ref="C14:C22"/>
    <mergeCell ref="C27:C28"/>
    <mergeCell ref="C23:C26"/>
    <mergeCell ref="A23:A26"/>
    <mergeCell ref="A27:A28"/>
    <mergeCell ref="A14:A22"/>
    <mergeCell ref="D7:D13"/>
    <mergeCell ref="E7:E13"/>
    <mergeCell ref="F7:F13"/>
    <mergeCell ref="G7:G13"/>
    <mergeCell ref="H7:H13"/>
    <mergeCell ref="A3:J3"/>
    <mergeCell ref="A4:A5"/>
    <mergeCell ref="B4:B5"/>
    <mergeCell ref="C4:C5"/>
    <mergeCell ref="D4:D5"/>
    <mergeCell ref="E4:J4"/>
  </mergeCells>
  <pageMargins left="0.23622047244094491" right="0.23622047244094491" top="0.74803149606299213" bottom="0.74803149606299213" header="0.31496062992125984" footer="0.31496062992125984"/>
  <pageSetup paperSize="8" scale="30" fitToHeight="0" orientation="landscape" r:id="rId1"/>
  <rowBreaks count="1" manualBreakCount="1">
    <brk id="2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73"/>
  <sheetViews>
    <sheetView topLeftCell="C4" zoomScale="30" zoomScaleNormal="30" zoomScaleSheetLayoutView="10" zoomScalePageLayoutView="20" workbookViewId="0">
      <selection activeCell="G5" sqref="G5"/>
    </sheetView>
  </sheetViews>
  <sheetFormatPr defaultColWidth="9.140625" defaultRowHeight="131.44999999999999" customHeight="1" x14ac:dyDescent="0.4"/>
  <cols>
    <col min="1" max="1" width="41.85546875" style="13" customWidth="1"/>
    <col min="2" max="2" width="82.7109375" style="13" customWidth="1"/>
    <col min="3" max="3" width="44.28515625" style="13" customWidth="1"/>
    <col min="4" max="4" width="118.42578125" style="13" customWidth="1"/>
    <col min="5" max="6" width="48.42578125" style="13" customWidth="1"/>
    <col min="7" max="7" width="79.85546875" style="13" customWidth="1"/>
    <col min="8" max="8" width="42.42578125" style="13" customWidth="1"/>
    <col min="9" max="9" width="36.5703125" style="13" customWidth="1"/>
    <col min="10" max="10" width="142.7109375" style="13" customWidth="1"/>
    <col min="11" max="11" width="48.42578125" style="13" customWidth="1"/>
    <col min="12" max="16384" width="9.140625" style="13"/>
  </cols>
  <sheetData>
    <row r="1" spans="1:10" ht="72" customHeight="1" x14ac:dyDescent="0.4">
      <c r="A1" s="83" t="s">
        <v>436</v>
      </c>
      <c r="B1" s="83"/>
      <c r="C1" s="83"/>
      <c r="D1" s="83"/>
      <c r="E1" s="83"/>
      <c r="F1" s="83"/>
      <c r="G1" s="83"/>
      <c r="H1" s="83"/>
      <c r="I1" s="83"/>
      <c r="J1" s="83"/>
    </row>
    <row r="2" spans="1:10" ht="119.25" customHeight="1" x14ac:dyDescent="0.4">
      <c r="A2" s="90" t="s">
        <v>219</v>
      </c>
      <c r="B2" s="90"/>
      <c r="C2" s="90"/>
      <c r="D2" s="90"/>
      <c r="E2" s="90"/>
      <c r="F2" s="90"/>
      <c r="G2" s="90"/>
      <c r="H2" s="90"/>
      <c r="I2" s="90"/>
      <c r="J2" s="90"/>
    </row>
    <row r="3" spans="1:10" ht="116.45" customHeight="1" x14ac:dyDescent="0.4">
      <c r="A3" s="89" t="s">
        <v>367</v>
      </c>
      <c r="B3" s="89"/>
      <c r="C3" s="89"/>
      <c r="D3" s="89"/>
      <c r="E3" s="89"/>
      <c r="F3" s="89"/>
      <c r="G3" s="89"/>
      <c r="H3" s="89"/>
      <c r="I3" s="89"/>
      <c r="J3" s="89"/>
    </row>
    <row r="4" spans="1:10" ht="78.75" customHeight="1" x14ac:dyDescent="0.4">
      <c r="A4" s="84" t="s">
        <v>437</v>
      </c>
      <c r="B4" s="85" t="s">
        <v>438</v>
      </c>
      <c r="C4" s="85" t="s">
        <v>439</v>
      </c>
      <c r="D4" s="86" t="s">
        <v>364</v>
      </c>
      <c r="E4" s="87" t="s">
        <v>359</v>
      </c>
      <c r="F4" s="87"/>
      <c r="G4" s="87"/>
      <c r="H4" s="87"/>
      <c r="I4" s="87"/>
      <c r="J4" s="88"/>
    </row>
    <row r="5" spans="1:10" ht="407.25" customHeight="1" thickBot="1" x14ac:dyDescent="0.45">
      <c r="A5" s="84"/>
      <c r="B5" s="85"/>
      <c r="C5" s="85"/>
      <c r="D5" s="86"/>
      <c r="E5" s="71" t="s">
        <v>360</v>
      </c>
      <c r="F5" s="72" t="s">
        <v>361</v>
      </c>
      <c r="G5" s="72" t="s">
        <v>362</v>
      </c>
      <c r="H5" s="72" t="s">
        <v>363</v>
      </c>
      <c r="I5" s="73" t="s">
        <v>366</v>
      </c>
      <c r="J5" s="74" t="s">
        <v>365</v>
      </c>
    </row>
    <row r="6" spans="1:10" ht="362.25" customHeight="1" x14ac:dyDescent="0.4">
      <c r="A6" s="117" t="s">
        <v>220</v>
      </c>
      <c r="B6" s="46" t="s">
        <v>221</v>
      </c>
      <c r="C6" s="46" t="s">
        <v>231</v>
      </c>
      <c r="D6" s="18" t="s">
        <v>398</v>
      </c>
      <c r="E6" s="18" t="s">
        <v>370</v>
      </c>
      <c r="F6" s="18" t="s">
        <v>400</v>
      </c>
      <c r="G6" s="18" t="s">
        <v>372</v>
      </c>
      <c r="H6" s="18" t="s">
        <v>401</v>
      </c>
      <c r="I6" s="18" t="s">
        <v>402</v>
      </c>
      <c r="J6" s="18" t="s">
        <v>403</v>
      </c>
    </row>
    <row r="7" spans="1:10" ht="408.75" customHeight="1" x14ac:dyDescent="0.4">
      <c r="A7" s="91"/>
      <c r="B7" s="46" t="s">
        <v>226</v>
      </c>
      <c r="C7" s="46" t="s">
        <v>232</v>
      </c>
      <c r="D7" s="18" t="s">
        <v>398</v>
      </c>
      <c r="E7" s="18" t="s">
        <v>370</v>
      </c>
      <c r="F7" s="16" t="s">
        <v>371</v>
      </c>
      <c r="G7" s="18" t="s">
        <v>372</v>
      </c>
      <c r="H7" s="18" t="s">
        <v>401</v>
      </c>
      <c r="I7" s="18" t="s">
        <v>373</v>
      </c>
      <c r="J7" s="18" t="s">
        <v>404</v>
      </c>
    </row>
    <row r="8" spans="1:10" ht="263.25" customHeight="1" x14ac:dyDescent="0.4">
      <c r="A8" s="91"/>
      <c r="B8" s="46" t="s">
        <v>227</v>
      </c>
      <c r="C8" s="46" t="s">
        <v>233</v>
      </c>
      <c r="D8" s="18" t="s">
        <v>398</v>
      </c>
      <c r="E8" s="18" t="s">
        <v>370</v>
      </c>
      <c r="F8" s="16" t="s">
        <v>371</v>
      </c>
      <c r="G8" s="18" t="s">
        <v>372</v>
      </c>
      <c r="H8" s="18" t="s">
        <v>401</v>
      </c>
      <c r="I8" s="18" t="s">
        <v>373</v>
      </c>
      <c r="J8" s="18" t="s">
        <v>404</v>
      </c>
    </row>
    <row r="9" spans="1:10" ht="255.75" customHeight="1" x14ac:dyDescent="0.4">
      <c r="A9" s="91"/>
      <c r="B9" s="46" t="s">
        <v>230</v>
      </c>
      <c r="C9" s="46" t="s">
        <v>234</v>
      </c>
      <c r="D9" s="18" t="s">
        <v>398</v>
      </c>
      <c r="E9" s="18" t="s">
        <v>370</v>
      </c>
      <c r="F9" s="16" t="s">
        <v>371</v>
      </c>
      <c r="G9" s="18" t="s">
        <v>372</v>
      </c>
      <c r="H9" s="18" t="s">
        <v>401</v>
      </c>
      <c r="I9" s="18" t="s">
        <v>373</v>
      </c>
      <c r="J9" s="18" t="s">
        <v>404</v>
      </c>
    </row>
    <row r="10" spans="1:10" ht="180" customHeight="1" thickBot="1" x14ac:dyDescent="0.45">
      <c r="A10" s="79"/>
      <c r="B10" s="47" t="s">
        <v>228</v>
      </c>
      <c r="C10" s="62" t="s">
        <v>235</v>
      </c>
      <c r="D10" s="30" t="s">
        <v>394</v>
      </c>
      <c r="E10" s="34" t="s">
        <v>370</v>
      </c>
      <c r="F10" s="30" t="s">
        <v>405</v>
      </c>
      <c r="G10" s="34" t="s">
        <v>372</v>
      </c>
      <c r="H10" s="34" t="s">
        <v>401</v>
      </c>
      <c r="I10" s="34" t="s">
        <v>377</v>
      </c>
      <c r="J10" s="34" t="s">
        <v>406</v>
      </c>
    </row>
    <row r="11" spans="1:10" ht="131.44999999999999" customHeight="1" thickTop="1" x14ac:dyDescent="0.4">
      <c r="A11" s="78" t="s">
        <v>222</v>
      </c>
      <c r="B11" s="38" t="s">
        <v>229</v>
      </c>
      <c r="C11" s="114" t="s">
        <v>238</v>
      </c>
      <c r="D11" s="33" t="s">
        <v>394</v>
      </c>
      <c r="E11" s="98" t="s">
        <v>370</v>
      </c>
      <c r="F11" s="98" t="s">
        <v>405</v>
      </c>
      <c r="G11" s="98" t="s">
        <v>372</v>
      </c>
      <c r="H11" s="98" t="s">
        <v>401</v>
      </c>
      <c r="I11" s="98" t="s">
        <v>377</v>
      </c>
      <c r="J11" s="98" t="s">
        <v>406</v>
      </c>
    </row>
    <row r="12" spans="1:10" ht="131.44999999999999" customHeight="1" x14ac:dyDescent="0.4">
      <c r="A12" s="91"/>
      <c r="B12" s="19" t="s">
        <v>236</v>
      </c>
      <c r="C12" s="114"/>
      <c r="D12" s="18" t="s">
        <v>394</v>
      </c>
      <c r="E12" s="99"/>
      <c r="F12" s="99"/>
      <c r="G12" s="99"/>
      <c r="H12" s="99"/>
      <c r="I12" s="99"/>
      <c r="J12" s="99"/>
    </row>
    <row r="13" spans="1:10" ht="131.44999999999999" customHeight="1" x14ac:dyDescent="0.4">
      <c r="A13" s="91"/>
      <c r="B13" s="18" t="s">
        <v>237</v>
      </c>
      <c r="C13" s="114"/>
      <c r="D13" s="18" t="s">
        <v>407</v>
      </c>
      <c r="E13" s="99"/>
      <c r="F13" s="99"/>
      <c r="G13" s="99"/>
      <c r="H13" s="99"/>
      <c r="I13" s="99"/>
      <c r="J13" s="99"/>
    </row>
    <row r="14" spans="1:10" ht="131.44999999999999" customHeight="1" thickBot="1" x14ac:dyDescent="0.45">
      <c r="A14" s="91"/>
      <c r="B14" s="20" t="s">
        <v>239</v>
      </c>
      <c r="C14" s="116"/>
      <c r="D14" s="30" t="s">
        <v>394</v>
      </c>
      <c r="E14" s="100"/>
      <c r="F14" s="100"/>
      <c r="G14" s="100"/>
      <c r="H14" s="100"/>
      <c r="I14" s="100"/>
      <c r="J14" s="100"/>
    </row>
    <row r="15" spans="1:10" ht="131.44999999999999" customHeight="1" thickTop="1" x14ac:dyDescent="0.4">
      <c r="A15" s="91"/>
      <c r="B15" s="38" t="s">
        <v>261</v>
      </c>
      <c r="C15" s="113" t="s">
        <v>238</v>
      </c>
      <c r="D15" s="33" t="s">
        <v>394</v>
      </c>
      <c r="E15" s="98" t="s">
        <v>370</v>
      </c>
      <c r="F15" s="98" t="s">
        <v>405</v>
      </c>
      <c r="G15" s="98" t="s">
        <v>372</v>
      </c>
      <c r="H15" s="98" t="s">
        <v>401</v>
      </c>
      <c r="I15" s="98" t="s">
        <v>377</v>
      </c>
      <c r="J15" s="98" t="s">
        <v>406</v>
      </c>
    </row>
    <row r="16" spans="1:10" ht="131.44999999999999" customHeight="1" x14ac:dyDescent="0.4">
      <c r="A16" s="91"/>
      <c r="B16" s="19" t="s">
        <v>236</v>
      </c>
      <c r="C16" s="114"/>
      <c r="D16" s="18" t="s">
        <v>394</v>
      </c>
      <c r="E16" s="99"/>
      <c r="F16" s="99"/>
      <c r="G16" s="99"/>
      <c r="H16" s="99"/>
      <c r="I16" s="99"/>
      <c r="J16" s="99"/>
    </row>
    <row r="17" spans="1:10" ht="131.44999999999999" customHeight="1" x14ac:dyDescent="0.4">
      <c r="A17" s="91"/>
      <c r="B17" s="18" t="s">
        <v>240</v>
      </c>
      <c r="C17" s="114"/>
      <c r="D17" s="18" t="s">
        <v>407</v>
      </c>
      <c r="E17" s="99"/>
      <c r="F17" s="99"/>
      <c r="G17" s="99"/>
      <c r="H17" s="99"/>
      <c r="I17" s="99"/>
      <c r="J17" s="99"/>
    </row>
    <row r="18" spans="1:10" ht="131.44999999999999" customHeight="1" thickBot="1" x14ac:dyDescent="0.45">
      <c r="A18" s="91"/>
      <c r="B18" s="20" t="s">
        <v>239</v>
      </c>
      <c r="C18" s="116"/>
      <c r="D18" s="30" t="s">
        <v>394</v>
      </c>
      <c r="E18" s="100"/>
      <c r="F18" s="100"/>
      <c r="G18" s="100"/>
      <c r="H18" s="100"/>
      <c r="I18" s="100"/>
      <c r="J18" s="100"/>
    </row>
    <row r="19" spans="1:10" ht="185.45" customHeight="1" thickTop="1" x14ac:dyDescent="0.4">
      <c r="A19" s="91"/>
      <c r="B19" s="38" t="s">
        <v>428</v>
      </c>
      <c r="C19" s="113" t="s">
        <v>238</v>
      </c>
      <c r="D19" s="33" t="s">
        <v>394</v>
      </c>
      <c r="E19" s="98" t="s">
        <v>370</v>
      </c>
      <c r="F19" s="98" t="s">
        <v>405</v>
      </c>
      <c r="G19" s="98" t="s">
        <v>372</v>
      </c>
      <c r="H19" s="98" t="s">
        <v>401</v>
      </c>
      <c r="I19" s="98" t="s">
        <v>377</v>
      </c>
      <c r="J19" s="98" t="s">
        <v>406</v>
      </c>
    </row>
    <row r="20" spans="1:10" ht="273" customHeight="1" x14ac:dyDescent="0.4">
      <c r="A20" s="91"/>
      <c r="B20" s="19" t="s">
        <v>236</v>
      </c>
      <c r="C20" s="114"/>
      <c r="D20" s="18" t="s">
        <v>394</v>
      </c>
      <c r="E20" s="99"/>
      <c r="F20" s="99"/>
      <c r="G20" s="99"/>
      <c r="H20" s="99"/>
      <c r="I20" s="99"/>
      <c r="J20" s="99"/>
    </row>
    <row r="21" spans="1:10" ht="131.44999999999999" customHeight="1" x14ac:dyDescent="0.4">
      <c r="A21" s="91"/>
      <c r="B21" s="18" t="s">
        <v>241</v>
      </c>
      <c r="C21" s="114"/>
      <c r="D21" s="18" t="s">
        <v>407</v>
      </c>
      <c r="E21" s="99"/>
      <c r="F21" s="99"/>
      <c r="G21" s="99"/>
      <c r="H21" s="99"/>
      <c r="I21" s="99"/>
      <c r="J21" s="99"/>
    </row>
    <row r="22" spans="1:10" ht="131.44999999999999" customHeight="1" thickBot="1" x14ac:dyDescent="0.45">
      <c r="A22" s="79"/>
      <c r="B22" s="34" t="s">
        <v>239</v>
      </c>
      <c r="C22" s="115"/>
      <c r="D22" s="30" t="s">
        <v>394</v>
      </c>
      <c r="E22" s="100"/>
      <c r="F22" s="100"/>
      <c r="G22" s="100"/>
      <c r="H22" s="100"/>
      <c r="I22" s="100"/>
      <c r="J22" s="100"/>
    </row>
    <row r="23" spans="1:10" ht="131.44999999999999" customHeight="1" thickTop="1" thickBot="1" x14ac:dyDescent="0.45">
      <c r="A23" s="35" t="s">
        <v>223</v>
      </c>
      <c r="B23" s="19" t="s">
        <v>225</v>
      </c>
      <c r="C23" s="19" t="s">
        <v>243</v>
      </c>
      <c r="D23" s="13" t="s">
        <v>407</v>
      </c>
      <c r="E23" s="63" t="s">
        <v>387</v>
      </c>
      <c r="F23" s="64" t="s">
        <v>405</v>
      </c>
      <c r="G23" s="63" t="s">
        <v>372</v>
      </c>
      <c r="H23" s="64" t="s">
        <v>401</v>
      </c>
      <c r="I23" s="63" t="s">
        <v>377</v>
      </c>
      <c r="J23" s="64" t="s">
        <v>406</v>
      </c>
    </row>
    <row r="24" spans="1:10" ht="131.44999999999999" customHeight="1" thickTop="1" x14ac:dyDescent="0.4">
      <c r="A24" s="78" t="s">
        <v>224</v>
      </c>
      <c r="B24" s="38" t="s">
        <v>427</v>
      </c>
      <c r="C24" s="113" t="s">
        <v>238</v>
      </c>
      <c r="D24" s="33" t="s">
        <v>394</v>
      </c>
      <c r="E24" s="98" t="s">
        <v>370</v>
      </c>
      <c r="F24" s="98" t="s">
        <v>405</v>
      </c>
      <c r="G24" s="98" t="s">
        <v>372</v>
      </c>
      <c r="H24" s="98" t="s">
        <v>401</v>
      </c>
      <c r="I24" s="98" t="s">
        <v>377</v>
      </c>
      <c r="J24" s="98" t="s">
        <v>406</v>
      </c>
    </row>
    <row r="25" spans="1:10" ht="131.44999999999999" customHeight="1" x14ac:dyDescent="0.4">
      <c r="A25" s="91"/>
      <c r="B25" s="19" t="s">
        <v>236</v>
      </c>
      <c r="C25" s="114"/>
      <c r="D25" s="18" t="s">
        <v>394</v>
      </c>
      <c r="E25" s="99"/>
      <c r="F25" s="99"/>
      <c r="G25" s="99"/>
      <c r="H25" s="99"/>
      <c r="I25" s="99"/>
      <c r="J25" s="99"/>
    </row>
    <row r="26" spans="1:10" ht="131.44999999999999" customHeight="1" x14ac:dyDescent="0.4">
      <c r="A26" s="91"/>
      <c r="B26" s="18" t="s">
        <v>237</v>
      </c>
      <c r="C26" s="114"/>
      <c r="D26" s="18" t="s">
        <v>407</v>
      </c>
      <c r="E26" s="99"/>
      <c r="F26" s="99"/>
      <c r="G26" s="99"/>
      <c r="H26" s="99"/>
      <c r="I26" s="99"/>
      <c r="J26" s="99"/>
    </row>
    <row r="27" spans="1:10" ht="131.44999999999999" customHeight="1" thickBot="1" x14ac:dyDescent="0.45">
      <c r="A27" s="91"/>
      <c r="B27" s="20" t="s">
        <v>239</v>
      </c>
      <c r="C27" s="116"/>
      <c r="D27" s="30" t="s">
        <v>394</v>
      </c>
      <c r="E27" s="100"/>
      <c r="F27" s="100"/>
      <c r="G27" s="100"/>
      <c r="H27" s="100"/>
      <c r="I27" s="100"/>
      <c r="J27" s="100"/>
    </row>
    <row r="28" spans="1:10" ht="131.44999999999999" customHeight="1" thickTop="1" x14ac:dyDescent="0.4">
      <c r="A28" s="91"/>
      <c r="B28" s="38" t="s">
        <v>261</v>
      </c>
      <c r="C28" s="113" t="s">
        <v>238</v>
      </c>
      <c r="D28" s="33" t="s">
        <v>394</v>
      </c>
      <c r="E28" s="98" t="s">
        <v>370</v>
      </c>
      <c r="F28" s="98" t="s">
        <v>405</v>
      </c>
      <c r="G28" s="98" t="s">
        <v>372</v>
      </c>
      <c r="H28" s="98" t="s">
        <v>401</v>
      </c>
      <c r="I28" s="98" t="s">
        <v>377</v>
      </c>
      <c r="J28" s="98" t="s">
        <v>406</v>
      </c>
    </row>
    <row r="29" spans="1:10" ht="131.44999999999999" customHeight="1" x14ac:dyDescent="0.4">
      <c r="A29" s="91"/>
      <c r="B29" s="19" t="s">
        <v>236</v>
      </c>
      <c r="C29" s="114"/>
      <c r="D29" s="18" t="s">
        <v>394</v>
      </c>
      <c r="E29" s="99"/>
      <c r="F29" s="99"/>
      <c r="G29" s="99"/>
      <c r="H29" s="99"/>
      <c r="I29" s="99"/>
      <c r="J29" s="99"/>
    </row>
    <row r="30" spans="1:10" ht="157.15" customHeight="1" x14ac:dyDescent="0.4">
      <c r="A30" s="91"/>
      <c r="B30" s="18" t="s">
        <v>240</v>
      </c>
      <c r="C30" s="114"/>
      <c r="D30" s="18" t="s">
        <v>407</v>
      </c>
      <c r="E30" s="99"/>
      <c r="F30" s="99"/>
      <c r="G30" s="99"/>
      <c r="H30" s="99"/>
      <c r="I30" s="99"/>
      <c r="J30" s="99"/>
    </row>
    <row r="31" spans="1:10" ht="131.44999999999999" customHeight="1" thickBot="1" x14ac:dyDescent="0.45">
      <c r="A31" s="91"/>
      <c r="B31" s="20" t="s">
        <v>239</v>
      </c>
      <c r="C31" s="116"/>
      <c r="D31" s="30" t="s">
        <v>394</v>
      </c>
      <c r="E31" s="100"/>
      <c r="F31" s="100"/>
      <c r="G31" s="100"/>
      <c r="H31" s="100"/>
      <c r="I31" s="100"/>
      <c r="J31" s="100"/>
    </row>
    <row r="32" spans="1:10" ht="267" customHeight="1" thickTop="1" x14ac:dyDescent="0.4">
      <c r="A32" s="91"/>
      <c r="B32" s="38" t="s">
        <v>242</v>
      </c>
      <c r="C32" s="113" t="s">
        <v>238</v>
      </c>
      <c r="D32" s="33" t="s">
        <v>394</v>
      </c>
      <c r="E32" s="98" t="s">
        <v>370</v>
      </c>
      <c r="F32" s="98" t="s">
        <v>405</v>
      </c>
      <c r="G32" s="98" t="s">
        <v>372</v>
      </c>
      <c r="H32" s="98" t="s">
        <v>401</v>
      </c>
      <c r="I32" s="98" t="s">
        <v>377</v>
      </c>
      <c r="J32" s="98" t="s">
        <v>406</v>
      </c>
    </row>
    <row r="33" spans="1:10" ht="171" customHeight="1" x14ac:dyDescent="0.4">
      <c r="A33" s="91"/>
      <c r="B33" s="19" t="s">
        <v>236</v>
      </c>
      <c r="C33" s="114"/>
      <c r="D33" s="18" t="s">
        <v>394</v>
      </c>
      <c r="E33" s="99"/>
      <c r="F33" s="99"/>
      <c r="G33" s="99"/>
      <c r="H33" s="99"/>
      <c r="I33" s="99"/>
      <c r="J33" s="99"/>
    </row>
    <row r="34" spans="1:10" ht="131.44999999999999" customHeight="1" x14ac:dyDescent="0.4">
      <c r="A34" s="91"/>
      <c r="B34" s="18" t="s">
        <v>241</v>
      </c>
      <c r="C34" s="114"/>
      <c r="D34" s="18" t="s">
        <v>407</v>
      </c>
      <c r="E34" s="99"/>
      <c r="F34" s="99"/>
      <c r="G34" s="99"/>
      <c r="H34" s="99"/>
      <c r="I34" s="99"/>
      <c r="J34" s="99"/>
    </row>
    <row r="35" spans="1:10" ht="131.44999999999999" customHeight="1" thickBot="1" x14ac:dyDescent="0.45">
      <c r="A35" s="79"/>
      <c r="B35" s="34" t="s">
        <v>239</v>
      </c>
      <c r="C35" s="115"/>
      <c r="D35" s="30" t="s">
        <v>394</v>
      </c>
      <c r="E35" s="100"/>
      <c r="F35" s="100"/>
      <c r="G35" s="100"/>
      <c r="H35" s="100"/>
      <c r="I35" s="100"/>
      <c r="J35" s="100"/>
    </row>
    <row r="36" spans="1:10" ht="131.44999999999999" customHeight="1" thickTop="1" x14ac:dyDescent="0.4">
      <c r="A36" s="118" t="s">
        <v>271</v>
      </c>
      <c r="B36" s="40" t="s">
        <v>246</v>
      </c>
      <c r="C36" s="121" t="s">
        <v>247</v>
      </c>
      <c r="D36" s="92" t="s">
        <v>407</v>
      </c>
      <c r="E36" s="92" t="s">
        <v>387</v>
      </c>
      <c r="F36" s="92" t="s">
        <v>405</v>
      </c>
      <c r="G36" s="92" t="s">
        <v>372</v>
      </c>
      <c r="H36" s="92" t="s">
        <v>401</v>
      </c>
      <c r="I36" s="92" t="s">
        <v>377</v>
      </c>
      <c r="J36" s="92" t="s">
        <v>406</v>
      </c>
    </row>
    <row r="37" spans="1:10" ht="131.44999999999999" customHeight="1" x14ac:dyDescent="0.4">
      <c r="A37" s="119"/>
      <c r="B37" s="18" t="s">
        <v>248</v>
      </c>
      <c r="C37" s="114"/>
      <c r="D37" s="93"/>
      <c r="E37" s="93"/>
      <c r="F37" s="93"/>
      <c r="G37" s="93"/>
      <c r="H37" s="93"/>
      <c r="I37" s="93"/>
      <c r="J37" s="93"/>
    </row>
    <row r="38" spans="1:10" ht="131.44999999999999" customHeight="1" x14ac:dyDescent="0.4">
      <c r="A38" s="119"/>
      <c r="B38" s="16" t="s">
        <v>249</v>
      </c>
      <c r="C38" s="114"/>
      <c r="D38" s="93"/>
      <c r="E38" s="93"/>
      <c r="F38" s="93"/>
      <c r="G38" s="93"/>
      <c r="H38" s="93"/>
      <c r="I38" s="93"/>
      <c r="J38" s="93"/>
    </row>
    <row r="39" spans="1:10" ht="131.44999999999999" customHeight="1" x14ac:dyDescent="0.4">
      <c r="A39" s="119"/>
      <c r="B39" s="16" t="s">
        <v>250</v>
      </c>
      <c r="C39" s="114"/>
      <c r="D39" s="93"/>
      <c r="E39" s="93"/>
      <c r="F39" s="93"/>
      <c r="G39" s="93"/>
      <c r="H39" s="93"/>
      <c r="I39" s="93"/>
      <c r="J39" s="93"/>
    </row>
    <row r="40" spans="1:10" ht="131.44999999999999" customHeight="1" x14ac:dyDescent="0.4">
      <c r="A40" s="119"/>
      <c r="B40" s="16" t="s">
        <v>251</v>
      </c>
      <c r="C40" s="114"/>
      <c r="D40" s="93"/>
      <c r="E40" s="93"/>
      <c r="F40" s="93"/>
      <c r="G40" s="93"/>
      <c r="H40" s="93"/>
      <c r="I40" s="93"/>
      <c r="J40" s="93"/>
    </row>
    <row r="41" spans="1:10" ht="131.44999999999999" customHeight="1" thickBot="1" x14ac:dyDescent="0.45">
      <c r="A41" s="120"/>
      <c r="B41" s="32" t="s">
        <v>239</v>
      </c>
      <c r="C41" s="115"/>
      <c r="D41" s="94"/>
      <c r="E41" s="94"/>
      <c r="F41" s="94"/>
      <c r="G41" s="94"/>
      <c r="H41" s="94"/>
      <c r="I41" s="94"/>
      <c r="J41" s="94"/>
    </row>
    <row r="42" spans="1:10" ht="131.44999999999999" customHeight="1" thickTop="1" x14ac:dyDescent="0.4"/>
    <row r="73" spans="1:3" ht="131.44999999999999" customHeight="1" x14ac:dyDescent="0.4">
      <c r="A73" s="77"/>
      <c r="B73" s="77"/>
      <c r="C73" s="77"/>
    </row>
  </sheetData>
  <sheetProtection formatRows="0"/>
  <mergeCells count="63">
    <mergeCell ref="I36:I41"/>
    <mergeCell ref="J36:J41"/>
    <mergeCell ref="G36:G41"/>
    <mergeCell ref="D36:D41"/>
    <mergeCell ref="E36:E41"/>
    <mergeCell ref="F36:F41"/>
    <mergeCell ref="H36:H41"/>
    <mergeCell ref="J28:J31"/>
    <mergeCell ref="E32:E35"/>
    <mergeCell ref="F32:F35"/>
    <mergeCell ref="G32:G35"/>
    <mergeCell ref="H32:H35"/>
    <mergeCell ref="I32:I35"/>
    <mergeCell ref="J32:J35"/>
    <mergeCell ref="E28:E31"/>
    <mergeCell ref="F28:F31"/>
    <mergeCell ref="G28:G31"/>
    <mergeCell ref="H28:H31"/>
    <mergeCell ref="I28:I31"/>
    <mergeCell ref="J19:J22"/>
    <mergeCell ref="E24:E27"/>
    <mergeCell ref="F24:F27"/>
    <mergeCell ref="G24:G27"/>
    <mergeCell ref="H24:H27"/>
    <mergeCell ref="I24:I27"/>
    <mergeCell ref="J24:J27"/>
    <mergeCell ref="E19:E22"/>
    <mergeCell ref="F19:F22"/>
    <mergeCell ref="G19:G22"/>
    <mergeCell ref="H19:H22"/>
    <mergeCell ref="I19:I22"/>
    <mergeCell ref="J11:J14"/>
    <mergeCell ref="E15:E18"/>
    <mergeCell ref="F15:F18"/>
    <mergeCell ref="G15:G18"/>
    <mergeCell ref="H15:H18"/>
    <mergeCell ref="I15:I18"/>
    <mergeCell ref="J15:J18"/>
    <mergeCell ref="E11:E14"/>
    <mergeCell ref="F11:F14"/>
    <mergeCell ref="G11:G14"/>
    <mergeCell ref="H11:H14"/>
    <mergeCell ref="I11:I14"/>
    <mergeCell ref="A1:J1"/>
    <mergeCell ref="A2:J2"/>
    <mergeCell ref="A3:J3"/>
    <mergeCell ref="A4:A5"/>
    <mergeCell ref="B4:B5"/>
    <mergeCell ref="C4:C5"/>
    <mergeCell ref="D4:D5"/>
    <mergeCell ref="E4:J4"/>
    <mergeCell ref="C19:C22"/>
    <mergeCell ref="A73:C73"/>
    <mergeCell ref="C11:C14"/>
    <mergeCell ref="C15:C18"/>
    <mergeCell ref="A6:A10"/>
    <mergeCell ref="A11:A22"/>
    <mergeCell ref="A24:A35"/>
    <mergeCell ref="A36:A41"/>
    <mergeCell ref="C36:C41"/>
    <mergeCell ref="C32:C35"/>
    <mergeCell ref="C24:C27"/>
    <mergeCell ref="C28:C31"/>
  </mergeCells>
  <pageMargins left="0.23622047244094491" right="0.23622047244094491" top="0.74803149606299213" bottom="0.74803149606299213" header="0.31496062992125984" footer="0.31496062992125984"/>
  <pageSetup paperSize="8" scale="29" fitToHeight="0" orientation="landscape" r:id="rId1"/>
  <rowBreaks count="4" manualBreakCount="4">
    <brk id="7" max="9" man="1"/>
    <brk id="14" max="9" man="1"/>
    <brk id="22" max="9" man="1"/>
    <brk id="3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3"/>
  <sheetViews>
    <sheetView topLeftCell="A6" zoomScale="40" zoomScaleNormal="40" zoomScaleSheetLayoutView="20" zoomScalePageLayoutView="20" workbookViewId="0">
      <selection activeCell="D12" sqref="D12:D16"/>
    </sheetView>
  </sheetViews>
  <sheetFormatPr defaultColWidth="9.140625" defaultRowHeight="26.25" x14ac:dyDescent="0.4"/>
  <cols>
    <col min="1" max="1" width="48.5703125" style="13" customWidth="1"/>
    <col min="2" max="2" width="67.7109375" style="13" customWidth="1"/>
    <col min="3" max="3" width="44.28515625" style="13" customWidth="1"/>
    <col min="4" max="4" width="55.85546875" style="13" customWidth="1"/>
    <col min="5" max="5" width="69.140625" style="13" customWidth="1"/>
    <col min="6" max="6" width="66.28515625" style="13" customWidth="1"/>
    <col min="7" max="7" width="80.85546875" style="13" customWidth="1"/>
    <col min="8" max="8" width="75.5703125" style="13" customWidth="1"/>
    <col min="9" max="9" width="37.7109375" style="13" customWidth="1"/>
    <col min="10" max="10" width="114.85546875" style="13" customWidth="1"/>
    <col min="11" max="16384" width="9.140625" style="13"/>
  </cols>
  <sheetData>
    <row r="1" spans="1:10" ht="72" customHeight="1" x14ac:dyDescent="0.4">
      <c r="A1" s="83" t="s">
        <v>436</v>
      </c>
      <c r="B1" s="83"/>
      <c r="C1" s="83"/>
      <c r="D1" s="83"/>
      <c r="E1" s="83"/>
      <c r="F1" s="83"/>
      <c r="G1" s="83"/>
      <c r="H1" s="83"/>
      <c r="I1" s="83"/>
      <c r="J1" s="83"/>
    </row>
    <row r="2" spans="1:10" ht="139.5" customHeight="1" x14ac:dyDescent="0.4">
      <c r="A2" s="90" t="s">
        <v>252</v>
      </c>
      <c r="B2" s="90"/>
      <c r="C2" s="90"/>
      <c r="D2" s="90"/>
      <c r="E2" s="90"/>
      <c r="F2" s="90"/>
      <c r="G2" s="90"/>
      <c r="H2" s="90"/>
      <c r="I2" s="90"/>
      <c r="J2" s="90"/>
    </row>
    <row r="3" spans="1:10" ht="116.45" customHeight="1" x14ac:dyDescent="0.4">
      <c r="A3" s="89" t="s">
        <v>367</v>
      </c>
      <c r="B3" s="89"/>
      <c r="C3" s="89"/>
      <c r="D3" s="89"/>
      <c r="E3" s="89"/>
      <c r="F3" s="89"/>
      <c r="G3" s="89"/>
      <c r="H3" s="89"/>
      <c r="I3" s="89"/>
      <c r="J3" s="89"/>
    </row>
    <row r="4" spans="1:10" ht="78.75" customHeight="1" x14ac:dyDescent="0.4">
      <c r="A4" s="84" t="s">
        <v>437</v>
      </c>
      <c r="B4" s="85" t="s">
        <v>438</v>
      </c>
      <c r="C4" s="85" t="s">
        <v>439</v>
      </c>
      <c r="D4" s="86" t="s">
        <v>364</v>
      </c>
      <c r="E4" s="87" t="s">
        <v>359</v>
      </c>
      <c r="F4" s="87"/>
      <c r="G4" s="87"/>
      <c r="H4" s="87"/>
      <c r="I4" s="87"/>
      <c r="J4" s="88"/>
    </row>
    <row r="5" spans="1:10" ht="201" customHeight="1" thickBot="1" x14ac:dyDescent="0.45">
      <c r="A5" s="84"/>
      <c r="B5" s="85"/>
      <c r="C5" s="85"/>
      <c r="D5" s="86"/>
      <c r="E5" s="71" t="s">
        <v>360</v>
      </c>
      <c r="F5" s="72" t="s">
        <v>361</v>
      </c>
      <c r="G5" s="72" t="s">
        <v>362</v>
      </c>
      <c r="H5" s="72" t="s">
        <v>363</v>
      </c>
      <c r="I5" s="73" t="s">
        <v>366</v>
      </c>
      <c r="J5" s="74" t="s">
        <v>365</v>
      </c>
    </row>
    <row r="6" spans="1:10" ht="183.75" customHeight="1" x14ac:dyDescent="0.4">
      <c r="A6" s="117" t="s">
        <v>255</v>
      </c>
      <c r="B6" s="17" t="s">
        <v>256</v>
      </c>
      <c r="C6" s="122" t="s">
        <v>259</v>
      </c>
      <c r="D6" s="103" t="s">
        <v>394</v>
      </c>
      <c r="E6" s="103" t="s">
        <v>370</v>
      </c>
      <c r="F6" s="103" t="s">
        <v>400</v>
      </c>
      <c r="G6" s="103" t="s">
        <v>372</v>
      </c>
      <c r="H6" s="103" t="s">
        <v>401</v>
      </c>
      <c r="I6" s="103" t="s">
        <v>402</v>
      </c>
      <c r="J6" s="103" t="s">
        <v>403</v>
      </c>
    </row>
    <row r="7" spans="1:10" ht="74.45" customHeight="1" thickBot="1" x14ac:dyDescent="0.45">
      <c r="A7" s="79"/>
      <c r="B7" s="37" t="s">
        <v>268</v>
      </c>
      <c r="C7" s="115"/>
      <c r="D7" s="94"/>
      <c r="E7" s="94"/>
      <c r="F7" s="94"/>
      <c r="G7" s="94"/>
      <c r="H7" s="94"/>
      <c r="I7" s="94"/>
      <c r="J7" s="94"/>
    </row>
    <row r="8" spans="1:10" ht="263.25" customHeight="1" thickTop="1" thickBot="1" x14ac:dyDescent="0.45">
      <c r="A8" s="27" t="s">
        <v>253</v>
      </c>
      <c r="B8" s="36" t="s">
        <v>260</v>
      </c>
      <c r="C8" s="37" t="s">
        <v>258</v>
      </c>
      <c r="D8" s="37" t="s">
        <v>394</v>
      </c>
      <c r="E8" s="37" t="s">
        <v>370</v>
      </c>
      <c r="F8" s="37" t="s">
        <v>400</v>
      </c>
      <c r="G8" s="37" t="s">
        <v>372</v>
      </c>
      <c r="H8" s="37" t="s">
        <v>401</v>
      </c>
      <c r="I8" s="37" t="s">
        <v>402</v>
      </c>
      <c r="J8" s="37" t="s">
        <v>403</v>
      </c>
    </row>
    <row r="9" spans="1:10" ht="88.9" customHeight="1" thickTop="1" x14ac:dyDescent="0.4">
      <c r="A9" s="78" t="s">
        <v>408</v>
      </c>
      <c r="B9" s="38" t="s">
        <v>262</v>
      </c>
      <c r="C9" s="113" t="s">
        <v>254</v>
      </c>
      <c r="D9" s="92" t="s">
        <v>394</v>
      </c>
      <c r="E9" s="113" t="s">
        <v>370</v>
      </c>
      <c r="F9" s="113" t="s">
        <v>371</v>
      </c>
      <c r="G9" s="113" t="s">
        <v>372</v>
      </c>
      <c r="H9" s="113" t="s">
        <v>401</v>
      </c>
      <c r="I9" s="113" t="s">
        <v>373</v>
      </c>
      <c r="J9" s="113" t="s">
        <v>410</v>
      </c>
    </row>
    <row r="10" spans="1:10" ht="127.15" customHeight="1" x14ac:dyDescent="0.4">
      <c r="A10" s="91"/>
      <c r="B10" s="18" t="s">
        <v>263</v>
      </c>
      <c r="C10" s="114"/>
      <c r="D10" s="93"/>
      <c r="E10" s="114"/>
      <c r="F10" s="114"/>
      <c r="G10" s="114"/>
      <c r="H10" s="114"/>
      <c r="I10" s="114"/>
      <c r="J10" s="114"/>
    </row>
    <row r="11" spans="1:10" ht="90.6" customHeight="1" thickBot="1" x14ac:dyDescent="0.45">
      <c r="A11" s="79"/>
      <c r="B11" s="34" t="s">
        <v>257</v>
      </c>
      <c r="C11" s="115"/>
      <c r="D11" s="94"/>
      <c r="E11" s="115"/>
      <c r="F11" s="115"/>
      <c r="G11" s="115"/>
      <c r="H11" s="115"/>
      <c r="I11" s="115"/>
      <c r="J11" s="115"/>
    </row>
    <row r="12" spans="1:10" ht="72.599999999999994" customHeight="1" thickTop="1" x14ac:dyDescent="0.4">
      <c r="A12" s="123" t="s">
        <v>409</v>
      </c>
      <c r="B12" s="38" t="s">
        <v>264</v>
      </c>
      <c r="C12" s="113" t="s">
        <v>259</v>
      </c>
      <c r="D12" s="92" t="s">
        <v>394</v>
      </c>
      <c r="E12" s="92" t="s">
        <v>370</v>
      </c>
      <c r="F12" s="92" t="s">
        <v>371</v>
      </c>
      <c r="G12" s="92" t="s">
        <v>372</v>
      </c>
      <c r="H12" s="92" t="s">
        <v>411</v>
      </c>
      <c r="I12" s="92" t="s">
        <v>396</v>
      </c>
      <c r="J12" s="92" t="s">
        <v>412</v>
      </c>
    </row>
    <row r="13" spans="1:10" ht="94.9" customHeight="1" x14ac:dyDescent="0.4">
      <c r="A13" s="119"/>
      <c r="B13" s="18" t="s">
        <v>265</v>
      </c>
      <c r="C13" s="114"/>
      <c r="D13" s="93"/>
      <c r="E13" s="93"/>
      <c r="F13" s="93"/>
      <c r="G13" s="93"/>
      <c r="H13" s="93"/>
      <c r="I13" s="93"/>
      <c r="J13" s="93"/>
    </row>
    <row r="14" spans="1:10" ht="61.9" customHeight="1" x14ac:dyDescent="0.4">
      <c r="A14" s="119"/>
      <c r="B14" s="18" t="s">
        <v>266</v>
      </c>
      <c r="C14" s="114"/>
      <c r="D14" s="93"/>
      <c r="E14" s="93"/>
      <c r="F14" s="93"/>
      <c r="G14" s="93"/>
      <c r="H14" s="93"/>
      <c r="I14" s="93"/>
      <c r="J14" s="93"/>
    </row>
    <row r="15" spans="1:10" ht="69.599999999999994" customHeight="1" x14ac:dyDescent="0.4">
      <c r="A15" s="119"/>
      <c r="B15" s="18" t="s">
        <v>267</v>
      </c>
      <c r="C15" s="114"/>
      <c r="D15" s="93"/>
      <c r="E15" s="93"/>
      <c r="F15" s="93"/>
      <c r="G15" s="93"/>
      <c r="H15" s="93"/>
      <c r="I15" s="93"/>
      <c r="J15" s="93"/>
    </row>
    <row r="16" spans="1:10" ht="42" customHeight="1" thickBot="1" x14ac:dyDescent="0.45">
      <c r="A16" s="120"/>
      <c r="B16" s="34" t="s">
        <v>269</v>
      </c>
      <c r="C16" s="115"/>
      <c r="D16" s="94"/>
      <c r="E16" s="94"/>
      <c r="F16" s="94"/>
      <c r="G16" s="94"/>
      <c r="H16" s="94"/>
      <c r="I16" s="94"/>
      <c r="J16" s="94"/>
    </row>
    <row r="17" ht="27" thickTop="1" x14ac:dyDescent="0.4"/>
    <row r="33" spans="1:3" ht="114.75" customHeight="1" x14ac:dyDescent="0.4">
      <c r="A33" s="77"/>
      <c r="B33" s="77"/>
      <c r="C33" s="77"/>
    </row>
  </sheetData>
  <sheetProtection formatRows="0"/>
  <mergeCells count="36">
    <mergeCell ref="C6:C7"/>
    <mergeCell ref="A6:A7"/>
    <mergeCell ref="A1:J1"/>
    <mergeCell ref="A2:J2"/>
    <mergeCell ref="A33:C33"/>
    <mergeCell ref="A9:A11"/>
    <mergeCell ref="C9:C11"/>
    <mergeCell ref="A12:A16"/>
    <mergeCell ref="C12:C16"/>
    <mergeCell ref="A3:J3"/>
    <mergeCell ref="A4:A5"/>
    <mergeCell ref="B4:B5"/>
    <mergeCell ref="C4:C5"/>
    <mergeCell ref="D4:D5"/>
    <mergeCell ref="E4:J4"/>
    <mergeCell ref="D6:D7"/>
    <mergeCell ref="J6:J7"/>
    <mergeCell ref="D9:D11"/>
    <mergeCell ref="E9:E11"/>
    <mergeCell ref="F9:F11"/>
    <mergeCell ref="G9:G11"/>
    <mergeCell ref="H9:H11"/>
    <mergeCell ref="I9:I11"/>
    <mergeCell ref="J9:J11"/>
    <mergeCell ref="E6:E7"/>
    <mergeCell ref="F6:F7"/>
    <mergeCell ref="G6:G7"/>
    <mergeCell ref="H6:H7"/>
    <mergeCell ref="I6:I7"/>
    <mergeCell ref="I12:I16"/>
    <mergeCell ref="J12:J16"/>
    <mergeCell ref="D12:D16"/>
    <mergeCell ref="E12:E16"/>
    <mergeCell ref="F12:F16"/>
    <mergeCell ref="G12:G16"/>
    <mergeCell ref="H12:H16"/>
  </mergeCells>
  <pageMargins left="0.25" right="0.25" top="0.75" bottom="0.75" header="0.3" footer="0.3"/>
  <pageSetup paperSize="8" scale="3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1"/>
  <sheetViews>
    <sheetView topLeftCell="E1" zoomScale="40" zoomScaleNormal="40" zoomScaleSheetLayoutView="10" zoomScalePageLayoutView="10" workbookViewId="0">
      <selection activeCell="G6" sqref="G6:G11"/>
    </sheetView>
  </sheetViews>
  <sheetFormatPr defaultColWidth="9.140625" defaultRowHeight="26.25" x14ac:dyDescent="0.4"/>
  <cols>
    <col min="1" max="1" width="49.5703125" style="13" customWidth="1"/>
    <col min="2" max="2" width="57.42578125" style="13" customWidth="1"/>
    <col min="3" max="3" width="44.28515625" style="13" customWidth="1"/>
    <col min="4" max="6" width="68.5703125" style="13" customWidth="1"/>
    <col min="7" max="7" width="67.5703125" style="13" customWidth="1"/>
    <col min="8" max="13" width="68.5703125" style="13" customWidth="1"/>
    <col min="14" max="16384" width="9.140625" style="13"/>
  </cols>
  <sheetData>
    <row r="1" spans="1:10" ht="72" customHeight="1" x14ac:dyDescent="0.4">
      <c r="A1" s="83" t="s">
        <v>436</v>
      </c>
      <c r="B1" s="83"/>
      <c r="C1" s="83"/>
      <c r="D1" s="83"/>
      <c r="E1" s="83"/>
      <c r="F1" s="83"/>
      <c r="G1" s="83"/>
      <c r="H1" s="83"/>
      <c r="I1" s="83"/>
      <c r="J1" s="83"/>
    </row>
    <row r="2" spans="1:10" ht="139.5" customHeight="1" x14ac:dyDescent="0.4">
      <c r="A2" s="90" t="s">
        <v>273</v>
      </c>
      <c r="B2" s="90"/>
      <c r="C2" s="90"/>
      <c r="D2" s="90"/>
      <c r="E2" s="90"/>
      <c r="F2" s="90"/>
      <c r="G2" s="90"/>
      <c r="H2" s="90"/>
      <c r="I2" s="90"/>
      <c r="J2" s="90"/>
    </row>
    <row r="3" spans="1:10" ht="116.45" customHeight="1" x14ac:dyDescent="0.4">
      <c r="A3" s="89" t="s">
        <v>367</v>
      </c>
      <c r="B3" s="89"/>
      <c r="C3" s="89"/>
      <c r="D3" s="89"/>
      <c r="E3" s="89"/>
      <c r="F3" s="89"/>
      <c r="G3" s="89"/>
      <c r="H3" s="89"/>
      <c r="I3" s="89"/>
      <c r="J3" s="89"/>
    </row>
    <row r="4" spans="1:10" ht="78.75" customHeight="1" x14ac:dyDescent="0.4">
      <c r="A4" s="84" t="s">
        <v>437</v>
      </c>
      <c r="B4" s="85" t="s">
        <v>438</v>
      </c>
      <c r="C4" s="85" t="s">
        <v>439</v>
      </c>
      <c r="D4" s="86" t="s">
        <v>364</v>
      </c>
      <c r="E4" s="87" t="s">
        <v>359</v>
      </c>
      <c r="F4" s="87"/>
      <c r="G4" s="87"/>
      <c r="H4" s="87"/>
      <c r="I4" s="87"/>
      <c r="J4" s="88"/>
    </row>
    <row r="5" spans="1:10" ht="201" customHeight="1" x14ac:dyDescent="0.4">
      <c r="A5" s="84"/>
      <c r="B5" s="85"/>
      <c r="C5" s="85"/>
      <c r="D5" s="86"/>
      <c r="E5" s="71" t="s">
        <v>360</v>
      </c>
      <c r="F5" s="72" t="s">
        <v>361</v>
      </c>
      <c r="G5" s="72" t="s">
        <v>362</v>
      </c>
      <c r="H5" s="72" t="s">
        <v>363</v>
      </c>
      <c r="I5" s="73" t="s">
        <v>366</v>
      </c>
      <c r="J5" s="74" t="s">
        <v>365</v>
      </c>
    </row>
    <row r="6" spans="1:10" ht="56.25" customHeight="1" x14ac:dyDescent="0.4">
      <c r="A6" s="122" t="s">
        <v>274</v>
      </c>
      <c r="B6" s="20" t="s">
        <v>278</v>
      </c>
      <c r="C6" s="122" t="s">
        <v>238</v>
      </c>
      <c r="D6" s="103" t="s">
        <v>413</v>
      </c>
      <c r="E6" s="103" t="s">
        <v>370</v>
      </c>
      <c r="F6" s="103" t="s">
        <v>371</v>
      </c>
      <c r="G6" s="103" t="s">
        <v>372</v>
      </c>
      <c r="H6" s="103" t="s">
        <v>414</v>
      </c>
      <c r="I6" s="103" t="s">
        <v>373</v>
      </c>
      <c r="J6" s="103" t="s">
        <v>410</v>
      </c>
    </row>
    <row r="7" spans="1:10" ht="81" customHeight="1" x14ac:dyDescent="0.4">
      <c r="A7" s="114"/>
      <c r="B7" s="18" t="s">
        <v>180</v>
      </c>
      <c r="C7" s="114"/>
      <c r="D7" s="93"/>
      <c r="E7" s="93"/>
      <c r="F7" s="93"/>
      <c r="G7" s="93"/>
      <c r="H7" s="93"/>
      <c r="I7" s="93"/>
      <c r="J7" s="93"/>
    </row>
    <row r="8" spans="1:10" ht="108" customHeight="1" x14ac:dyDescent="0.4">
      <c r="A8" s="114"/>
      <c r="B8" s="18" t="s">
        <v>275</v>
      </c>
      <c r="C8" s="114"/>
      <c r="D8" s="93"/>
      <c r="E8" s="93"/>
      <c r="F8" s="93"/>
      <c r="G8" s="93"/>
      <c r="H8" s="93"/>
      <c r="I8" s="93"/>
      <c r="J8" s="93"/>
    </row>
    <row r="9" spans="1:10" ht="88.5" customHeight="1" x14ac:dyDescent="0.4">
      <c r="A9" s="114"/>
      <c r="B9" s="18" t="s">
        <v>183</v>
      </c>
      <c r="C9" s="114"/>
      <c r="D9" s="93"/>
      <c r="E9" s="93"/>
      <c r="F9" s="93"/>
      <c r="G9" s="93"/>
      <c r="H9" s="93"/>
      <c r="I9" s="93"/>
      <c r="J9" s="93"/>
    </row>
    <row r="10" spans="1:10" ht="131.25" customHeight="1" x14ac:dyDescent="0.4">
      <c r="A10" s="114"/>
      <c r="B10" s="18" t="s">
        <v>181</v>
      </c>
      <c r="C10" s="114"/>
      <c r="D10" s="93"/>
      <c r="E10" s="93"/>
      <c r="F10" s="93"/>
      <c r="G10" s="93"/>
      <c r="H10" s="93"/>
      <c r="I10" s="93"/>
      <c r="J10" s="93"/>
    </row>
    <row r="11" spans="1:10" ht="70.5" customHeight="1" thickBot="1" x14ac:dyDescent="0.45">
      <c r="A11" s="115"/>
      <c r="B11" s="34" t="s">
        <v>182</v>
      </c>
      <c r="C11" s="115"/>
      <c r="D11" s="94"/>
      <c r="E11" s="94"/>
      <c r="F11" s="94"/>
      <c r="G11" s="94"/>
      <c r="H11" s="94"/>
      <c r="I11" s="94"/>
      <c r="J11" s="94"/>
    </row>
    <row r="12" spans="1:10" ht="27" thickTop="1" x14ac:dyDescent="0.4"/>
    <row r="47" ht="114.75" customHeight="1" x14ac:dyDescent="0.4"/>
    <row r="51" spans="1:3" x14ac:dyDescent="0.4">
      <c r="A51" s="41"/>
      <c r="B51" s="41"/>
      <c r="C51" s="41"/>
    </row>
  </sheetData>
  <sheetProtection formatRows="0"/>
  <mergeCells count="17">
    <mergeCell ref="A1:J1"/>
    <mergeCell ref="A2:J2"/>
    <mergeCell ref="A3:J3"/>
    <mergeCell ref="A4:A5"/>
    <mergeCell ref="B4:B5"/>
    <mergeCell ref="C4:C5"/>
    <mergeCell ref="D4:D5"/>
    <mergeCell ref="E4:J4"/>
    <mergeCell ref="H6:H11"/>
    <mergeCell ref="I6:I11"/>
    <mergeCell ref="J6:J11"/>
    <mergeCell ref="C6:C11"/>
    <mergeCell ref="A6:A11"/>
    <mergeCell ref="D6:D11"/>
    <mergeCell ref="E6:E11"/>
    <mergeCell ref="F6:F11"/>
    <mergeCell ref="G6:G11"/>
  </mergeCells>
  <pageMargins left="0.25" right="0.25" top="0.75" bottom="0.75" header="0.3" footer="0.3"/>
  <pageSetup paperSize="8" scale="3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2"/>
  <sheetViews>
    <sheetView topLeftCell="A9" zoomScale="40" zoomScaleNormal="40" zoomScaleSheetLayoutView="10" workbookViewId="0">
      <selection activeCell="H16" sqref="H16"/>
    </sheetView>
  </sheetViews>
  <sheetFormatPr defaultColWidth="9.140625" defaultRowHeight="109.9" customHeight="1" x14ac:dyDescent="0.4"/>
  <cols>
    <col min="1" max="2" width="42.42578125" style="13" customWidth="1"/>
    <col min="3" max="3" width="38.85546875" style="13" customWidth="1"/>
    <col min="4" max="4" width="59.5703125" style="13" customWidth="1"/>
    <col min="5" max="6" width="42.42578125" style="13" customWidth="1"/>
    <col min="7" max="7" width="69.28515625" style="13" customWidth="1"/>
    <col min="8" max="8" width="42.42578125" style="13" customWidth="1"/>
    <col min="9" max="9" width="33.85546875" style="13" customWidth="1"/>
    <col min="10" max="10" width="89" style="13" customWidth="1"/>
    <col min="11" max="11" width="42.42578125" style="13" customWidth="1"/>
    <col min="12" max="16384" width="9.140625" style="13"/>
  </cols>
  <sheetData>
    <row r="1" spans="1:10" ht="72" customHeight="1" x14ac:dyDescent="0.4">
      <c r="A1" s="83" t="s">
        <v>436</v>
      </c>
      <c r="B1" s="83"/>
      <c r="C1" s="83"/>
      <c r="D1" s="83"/>
      <c r="E1" s="83"/>
      <c r="F1" s="83"/>
      <c r="G1" s="83"/>
      <c r="H1" s="83"/>
      <c r="I1" s="83"/>
      <c r="J1" s="83"/>
    </row>
    <row r="2" spans="1:10" ht="139.5" customHeight="1" x14ac:dyDescent="0.4">
      <c r="A2" s="90" t="s">
        <v>270</v>
      </c>
      <c r="B2" s="90"/>
      <c r="C2" s="90"/>
      <c r="D2" s="90"/>
      <c r="E2" s="90"/>
      <c r="F2" s="90"/>
      <c r="G2" s="90"/>
      <c r="H2" s="90"/>
      <c r="I2" s="90"/>
      <c r="J2" s="90"/>
    </row>
    <row r="3" spans="1:10" ht="116.45" customHeight="1" x14ac:dyDescent="0.4">
      <c r="A3" s="89" t="s">
        <v>367</v>
      </c>
      <c r="B3" s="89"/>
      <c r="C3" s="89"/>
      <c r="D3" s="89"/>
      <c r="E3" s="89"/>
      <c r="F3" s="89"/>
      <c r="G3" s="89"/>
      <c r="H3" s="89"/>
      <c r="I3" s="89"/>
      <c r="J3" s="89"/>
    </row>
    <row r="4" spans="1:10" ht="78.75" customHeight="1" x14ac:dyDescent="0.4">
      <c r="A4" s="84" t="s">
        <v>437</v>
      </c>
      <c r="B4" s="85" t="s">
        <v>438</v>
      </c>
      <c r="C4" s="85" t="s">
        <v>439</v>
      </c>
      <c r="D4" s="86" t="s">
        <v>364</v>
      </c>
      <c r="E4" s="87" t="s">
        <v>359</v>
      </c>
      <c r="F4" s="87"/>
      <c r="G4" s="87"/>
      <c r="H4" s="87"/>
      <c r="I4" s="87"/>
      <c r="J4" s="88"/>
    </row>
    <row r="5" spans="1:10" ht="201" customHeight="1" x14ac:dyDescent="0.4">
      <c r="A5" s="84"/>
      <c r="B5" s="85"/>
      <c r="C5" s="85"/>
      <c r="D5" s="86"/>
      <c r="E5" s="71" t="s">
        <v>360</v>
      </c>
      <c r="F5" s="72" t="s">
        <v>361</v>
      </c>
      <c r="G5" s="72" t="s">
        <v>362</v>
      </c>
      <c r="H5" s="72" t="s">
        <v>363</v>
      </c>
      <c r="I5" s="73" t="s">
        <v>366</v>
      </c>
      <c r="J5" s="74" t="s">
        <v>365</v>
      </c>
    </row>
    <row r="6" spans="1:10" ht="338.25" customHeight="1" x14ac:dyDescent="0.4">
      <c r="A6" s="125" t="s">
        <v>272</v>
      </c>
      <c r="B6" s="18" t="s">
        <v>333</v>
      </c>
      <c r="C6" s="122" t="s">
        <v>238</v>
      </c>
      <c r="D6" s="18" t="s">
        <v>398</v>
      </c>
      <c r="E6" s="18" t="s">
        <v>370</v>
      </c>
      <c r="F6" s="18" t="s">
        <v>400</v>
      </c>
      <c r="G6" s="18" t="s">
        <v>372</v>
      </c>
      <c r="H6" s="18" t="s">
        <v>401</v>
      </c>
      <c r="I6" s="18" t="s">
        <v>402</v>
      </c>
      <c r="J6" s="18" t="s">
        <v>403</v>
      </c>
    </row>
    <row r="7" spans="1:10" ht="205.5" customHeight="1" x14ac:dyDescent="0.4">
      <c r="A7" s="126"/>
      <c r="B7" s="19" t="s">
        <v>236</v>
      </c>
      <c r="C7" s="114"/>
      <c r="D7" s="18" t="s">
        <v>398</v>
      </c>
      <c r="E7" s="18" t="s">
        <v>370</v>
      </c>
      <c r="F7" s="18" t="s">
        <v>400</v>
      </c>
      <c r="G7" s="18" t="s">
        <v>372</v>
      </c>
      <c r="H7" s="18" t="s">
        <v>401</v>
      </c>
      <c r="I7" s="18" t="s">
        <v>402</v>
      </c>
      <c r="J7" s="18" t="s">
        <v>406</v>
      </c>
    </row>
    <row r="8" spans="1:10" ht="348.75" customHeight="1" x14ac:dyDescent="0.4">
      <c r="A8" s="126"/>
      <c r="B8" s="19" t="s">
        <v>244</v>
      </c>
      <c r="C8" s="114"/>
      <c r="D8" s="18" t="s">
        <v>398</v>
      </c>
      <c r="E8" s="18" t="s">
        <v>370</v>
      </c>
      <c r="F8" s="18" t="s">
        <v>371</v>
      </c>
      <c r="G8" s="18" t="s">
        <v>372</v>
      </c>
      <c r="H8" s="18" t="s">
        <v>401</v>
      </c>
      <c r="I8" s="18" t="s">
        <v>373</v>
      </c>
      <c r="J8" s="18" t="s">
        <v>404</v>
      </c>
    </row>
    <row r="9" spans="1:10" ht="295.5" customHeight="1" x14ac:dyDescent="0.4">
      <c r="A9" s="126"/>
      <c r="B9" s="18" t="s">
        <v>245</v>
      </c>
      <c r="C9" s="114"/>
      <c r="D9" s="54" t="s">
        <v>407</v>
      </c>
      <c r="E9" s="18" t="s">
        <v>370</v>
      </c>
      <c r="F9" s="18" t="s">
        <v>400</v>
      </c>
      <c r="G9" s="18" t="s">
        <v>372</v>
      </c>
      <c r="H9" s="18" t="s">
        <v>401</v>
      </c>
      <c r="I9" s="18" t="s">
        <v>402</v>
      </c>
      <c r="J9" s="18" t="s">
        <v>404</v>
      </c>
    </row>
    <row r="10" spans="1:10" ht="258" customHeight="1" thickBot="1" x14ac:dyDescent="0.45">
      <c r="A10" s="127"/>
      <c r="B10" s="39" t="s">
        <v>239</v>
      </c>
      <c r="C10" s="124"/>
      <c r="D10" s="34" t="s">
        <v>394</v>
      </c>
      <c r="E10" s="34" t="s">
        <v>370</v>
      </c>
      <c r="F10" s="34" t="s">
        <v>405</v>
      </c>
      <c r="G10" s="34" t="s">
        <v>372</v>
      </c>
      <c r="H10" s="34" t="s">
        <v>401</v>
      </c>
      <c r="I10" s="34" t="s">
        <v>377</v>
      </c>
      <c r="J10" s="34" t="s">
        <v>406</v>
      </c>
    </row>
    <row r="42" spans="1:3" ht="109.9" customHeight="1" x14ac:dyDescent="0.4">
      <c r="A42" s="77"/>
      <c r="B42" s="77"/>
      <c r="C42" s="77"/>
    </row>
  </sheetData>
  <sheetProtection formatRows="0"/>
  <mergeCells count="11">
    <mergeCell ref="A42:C42"/>
    <mergeCell ref="C6:C10"/>
    <mergeCell ref="A6:A10"/>
    <mergeCell ref="A1:J1"/>
    <mergeCell ref="A2:J2"/>
    <mergeCell ref="A3:J3"/>
    <mergeCell ref="A4:A5"/>
    <mergeCell ref="B4:B5"/>
    <mergeCell ref="C4:C5"/>
    <mergeCell ref="D4:D5"/>
    <mergeCell ref="E4:J4"/>
  </mergeCells>
  <pageMargins left="0.25" right="0.25" top="0.75" bottom="0.75" header="0.3" footer="0.3"/>
  <pageSetup paperSize="8"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20</vt:i4>
      </vt:variant>
    </vt:vector>
  </HeadingPairs>
  <TitlesOfParts>
    <vt:vector size="34" baseType="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OCC</vt:lpstr>
      <vt:lpstr>M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Medio</vt:lpstr>
      <vt:lpstr>'A Acquisizione e gestione del p'!Titoli_stampa</vt:lpstr>
      <vt:lpstr>'B Contratti pubblici'!Titoli_stampa</vt:lpstr>
      <vt:lpstr>'C Provvedimenti PRIVI di effett'!Titoli_stampa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Info Ordine Dottori Commercialisti GO</cp:lastModifiedBy>
  <cp:lastPrinted>2020-01-20T12:02:05Z</cp:lastPrinted>
  <dcterms:created xsi:type="dcterms:W3CDTF">2014-07-11T10:05:14Z</dcterms:created>
  <dcterms:modified xsi:type="dcterms:W3CDTF">2025-02-27T07:33:04Z</dcterms:modified>
</cp:coreProperties>
</file>